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průjezdy" sheetId="1" r:id="rId1"/>
    <sheet name="prujezdy po závodnících" sheetId="2" r:id="rId2"/>
  </sheets>
  <definedNames/>
  <calcPr fullCalcOnLoad="1"/>
</workbook>
</file>

<file path=xl/sharedStrings.xml><?xml version="1.0" encoding="utf-8"?>
<sst xmlns="http://schemas.openxmlformats.org/spreadsheetml/2006/main" count="936" uniqueCount="49">
  <si>
    <t>Průjezdy podle kola</t>
  </si>
  <si>
    <t>Závod</t>
  </si>
  <si>
    <t>5A</t>
  </si>
  <si>
    <t>4A</t>
  </si>
  <si>
    <t>2C</t>
  </si>
  <si>
    <t>3B</t>
  </si>
  <si>
    <t>6C</t>
  </si>
  <si>
    <t>1A</t>
  </si>
  <si>
    <t>4C</t>
  </si>
  <si>
    <t>3A</t>
  </si>
  <si>
    <t>2A</t>
  </si>
  <si>
    <t>6A</t>
  </si>
  <si>
    <t>1C</t>
  </si>
  <si>
    <t>4B</t>
  </si>
  <si>
    <t>3C</t>
  </si>
  <si>
    <t>6B</t>
  </si>
  <si>
    <t>5C</t>
  </si>
  <si>
    <t>2B</t>
  </si>
  <si>
    <t>1B</t>
  </si>
  <si>
    <t>5B</t>
  </si>
  <si>
    <t>1:00</t>
  </si>
  <si>
    <t>2:00</t>
  </si>
  <si>
    <t>3:00</t>
  </si>
  <si>
    <t>4:00</t>
  </si>
  <si>
    <t>5:00</t>
  </si>
  <si>
    <t>6:00</t>
  </si>
  <si>
    <t>Průjezdy dle jednotlivců</t>
  </si>
  <si>
    <t>Počet kol</t>
  </si>
  <si>
    <t>Kolo</t>
  </si>
  <si>
    <t>Celkový čas</t>
  </si>
  <si>
    <t>Průměrný čas</t>
  </si>
  <si>
    <t>Josef Jandouš st.</t>
  </si>
  <si>
    <t>Josef Jandouš ml.</t>
  </si>
  <si>
    <t>Marie Jandoušová</t>
  </si>
  <si>
    <t>Aleš Čejchan</t>
  </si>
  <si>
    <t>Viktor Trnka</t>
  </si>
  <si>
    <t>Martin Čejchan</t>
  </si>
  <si>
    <t>Filip Kopecký</t>
  </si>
  <si>
    <t>David Kubeš</t>
  </si>
  <si>
    <t>Michal Holínek</t>
  </si>
  <si>
    <t>Lukáš Zámečník</t>
  </si>
  <si>
    <t>Matin Mudřík</t>
  </si>
  <si>
    <t>Tomáš Mudřík</t>
  </si>
  <si>
    <t>Vít Kutal</t>
  </si>
  <si>
    <t>Petr Šíma</t>
  </si>
  <si>
    <t>Saša Řezníček</t>
  </si>
  <si>
    <t>David Šintál</t>
  </si>
  <si>
    <t>Petr Bábek</t>
  </si>
  <si>
    <t>Vladimír Matucha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</si>
</sst>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@"/>
    <numFmt numFmtId="167" formatCode="HH:MM:SS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8"/>
  <sheetViews>
    <sheetView workbookViewId="0" topLeftCell="A280">
      <selection activeCell="A1" sqref="A1"/>
    </sheetView>
  </sheetViews>
  <sheetFormatPr defaultColWidth="11.421875" defaultRowHeight="12.75"/>
  <cols>
    <col min="1" max="1" width="6.57421875" style="0" customWidth="1"/>
    <col min="2" max="2" width="5.00390625" style="0" customWidth="1"/>
    <col min="3" max="3" width="11.57421875" style="0" customWidth="1"/>
    <col min="4" max="4" width="3.57421875" style="0" customWidth="1"/>
    <col min="5" max="5" width="2.57421875" style="0" customWidth="1"/>
    <col min="6" max="6" width="8.57421875" style="0" customWidth="1"/>
    <col min="7" max="7" width="7.57421875" style="1" customWidth="1"/>
    <col min="8" max="8" width="7.57421875" style="0" customWidth="1"/>
    <col min="9" max="16384" width="11.5742187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3" ht="12.75">
      <c r="A3" t="s">
        <v>1</v>
      </c>
    </row>
    <row r="4" spans="2:7" ht="12.75">
      <c r="B4" t="s">
        <v>2</v>
      </c>
      <c r="D4">
        <v>1</v>
      </c>
      <c r="G4" s="1">
        <v>0.002827662037037037</v>
      </c>
    </row>
    <row r="5" spans="2:7" ht="12.75">
      <c r="B5" t="s">
        <v>3</v>
      </c>
      <c r="D5">
        <v>1</v>
      </c>
      <c r="G5" s="1">
        <v>0.0029422453703703707</v>
      </c>
    </row>
    <row r="6" spans="2:7" ht="12.75">
      <c r="B6" t="s">
        <v>4</v>
      </c>
      <c r="D6">
        <v>1</v>
      </c>
      <c r="G6" s="1">
        <v>0.002957638888888889</v>
      </c>
    </row>
    <row r="7" spans="2:7" ht="12.75">
      <c r="B7" t="s">
        <v>5</v>
      </c>
      <c r="D7">
        <v>1</v>
      </c>
      <c r="G7" s="1">
        <v>0.0032118055555555554</v>
      </c>
    </row>
    <row r="8" spans="2:7" ht="12.75">
      <c r="B8" t="s">
        <v>6</v>
      </c>
      <c r="D8">
        <v>1</v>
      </c>
      <c r="G8" s="1">
        <v>0.0033363425925925926</v>
      </c>
    </row>
    <row r="9" spans="2:7" ht="12.75">
      <c r="B9" t="s">
        <v>7</v>
      </c>
      <c r="D9">
        <v>1</v>
      </c>
      <c r="G9" s="1">
        <v>0.0038009259259259255</v>
      </c>
    </row>
    <row r="10" spans="2:7" ht="12.75">
      <c r="B10" t="s">
        <v>2</v>
      </c>
      <c r="D10">
        <v>2</v>
      </c>
      <c r="G10" s="1">
        <v>0.002748726851851852</v>
      </c>
    </row>
    <row r="11" spans="2:7" ht="12.75">
      <c r="B11" t="s">
        <v>3</v>
      </c>
      <c r="D11">
        <v>2</v>
      </c>
      <c r="G11" s="1">
        <v>0.0029030092592592593</v>
      </c>
    </row>
    <row r="12" spans="2:7" ht="12.75">
      <c r="B12" t="s">
        <v>4</v>
      </c>
      <c r="D12">
        <v>2</v>
      </c>
      <c r="G12" s="1">
        <v>0.0028968749999999997</v>
      </c>
    </row>
    <row r="13" spans="2:7" ht="12.75">
      <c r="B13" t="s">
        <v>5</v>
      </c>
      <c r="D13">
        <v>2</v>
      </c>
      <c r="G13" s="1">
        <v>0.003051851851851852</v>
      </c>
    </row>
    <row r="14" spans="2:7" ht="12.75">
      <c r="B14" t="s">
        <v>6</v>
      </c>
      <c r="D14">
        <v>2</v>
      </c>
      <c r="G14" s="1">
        <v>0.0029593749999999998</v>
      </c>
    </row>
    <row r="15" spans="2:7" ht="12.75">
      <c r="B15" t="s">
        <v>7</v>
      </c>
      <c r="D15">
        <v>2</v>
      </c>
      <c r="G15" s="1">
        <v>0.002937152777777778</v>
      </c>
    </row>
    <row r="16" spans="2:7" ht="12.75">
      <c r="B16" t="s">
        <v>2</v>
      </c>
      <c r="D16">
        <v>3</v>
      </c>
      <c r="G16" s="1">
        <v>0.0027822916666666664</v>
      </c>
    </row>
    <row r="17" spans="2:7" ht="12.75">
      <c r="B17" t="s">
        <v>4</v>
      </c>
      <c r="D17">
        <v>3</v>
      </c>
      <c r="G17" s="1">
        <v>0.002834837962962963</v>
      </c>
    </row>
    <row r="18" spans="2:7" ht="12.75">
      <c r="B18" t="s">
        <v>8</v>
      </c>
      <c r="D18">
        <v>3</v>
      </c>
      <c r="G18" s="1">
        <v>0.0030765046296296296</v>
      </c>
    </row>
    <row r="19" spans="2:7" ht="12.75">
      <c r="B19" t="s">
        <v>6</v>
      </c>
      <c r="D19">
        <v>3</v>
      </c>
      <c r="G19" s="1">
        <v>0.002955324074074074</v>
      </c>
    </row>
    <row r="20" spans="2:7" ht="12.75">
      <c r="B20" t="s">
        <v>9</v>
      </c>
      <c r="D20">
        <v>3</v>
      </c>
      <c r="G20" s="1">
        <v>0.0030381944444444445</v>
      </c>
    </row>
    <row r="21" spans="2:7" ht="12.75">
      <c r="B21" t="s">
        <v>7</v>
      </c>
      <c r="D21">
        <v>3</v>
      </c>
      <c r="G21" s="1">
        <v>0.0029238425925925925</v>
      </c>
    </row>
    <row r="22" spans="2:7" ht="12.75">
      <c r="B22" t="s">
        <v>2</v>
      </c>
      <c r="D22">
        <v>4</v>
      </c>
      <c r="G22" s="1">
        <v>0.0027418981481481483</v>
      </c>
    </row>
    <row r="23" spans="2:7" ht="12.75">
      <c r="B23" t="s">
        <v>10</v>
      </c>
      <c r="D23">
        <v>4</v>
      </c>
      <c r="G23" s="1">
        <v>0.002946412037037037</v>
      </c>
    </row>
    <row r="24" spans="2:7" ht="12.75">
      <c r="B24" t="s">
        <v>8</v>
      </c>
      <c r="D24">
        <v>4</v>
      </c>
      <c r="G24" s="1">
        <v>0.0029363425925925924</v>
      </c>
    </row>
    <row r="25" spans="2:7" ht="12.75">
      <c r="B25" t="s">
        <v>9</v>
      </c>
      <c r="D25">
        <v>4</v>
      </c>
      <c r="G25" s="1">
        <v>0.002919212962962963</v>
      </c>
    </row>
    <row r="26" spans="2:7" ht="12.75">
      <c r="B26" t="s">
        <v>11</v>
      </c>
      <c r="D26">
        <v>4</v>
      </c>
      <c r="G26" s="1">
        <v>0.003188773148148148</v>
      </c>
    </row>
    <row r="27" spans="2:7" ht="12.75">
      <c r="B27" t="s">
        <v>12</v>
      </c>
      <c r="D27">
        <v>4</v>
      </c>
      <c r="G27" s="1">
        <v>0.0031237268518518515</v>
      </c>
    </row>
    <row r="28" spans="2:7" ht="12.75">
      <c r="B28" t="s">
        <v>2</v>
      </c>
      <c r="D28">
        <v>5</v>
      </c>
      <c r="G28" s="1">
        <v>0.002764699074074074</v>
      </c>
    </row>
    <row r="29" spans="2:7" ht="12.75">
      <c r="B29" t="s">
        <v>10</v>
      </c>
      <c r="D29">
        <v>5</v>
      </c>
      <c r="G29" s="1">
        <v>0.0028976851851851854</v>
      </c>
    </row>
    <row r="30" spans="2:7" ht="12.75">
      <c r="B30" t="s">
        <v>13</v>
      </c>
      <c r="D30">
        <v>5</v>
      </c>
      <c r="G30" s="1">
        <v>0.0029310185185185186</v>
      </c>
    </row>
    <row r="31" spans="2:7" ht="12.75">
      <c r="B31" t="s">
        <v>14</v>
      </c>
      <c r="D31">
        <v>5</v>
      </c>
      <c r="G31" s="1">
        <v>0.0033265046296296298</v>
      </c>
    </row>
    <row r="32" spans="2:7" ht="12.75">
      <c r="B32" t="s">
        <v>11</v>
      </c>
      <c r="D32">
        <v>5</v>
      </c>
      <c r="G32" s="1">
        <v>0.0031322916666666665</v>
      </c>
    </row>
    <row r="33" spans="2:7" ht="12.75">
      <c r="B33" t="s">
        <v>12</v>
      </c>
      <c r="D33">
        <v>5</v>
      </c>
      <c r="G33" s="1">
        <v>0.0030527777777777775</v>
      </c>
    </row>
    <row r="34" spans="2:7" ht="12.75">
      <c r="B34" t="s">
        <v>2</v>
      </c>
      <c r="D34">
        <v>6</v>
      </c>
      <c r="G34" s="1">
        <v>0.0027072916666666664</v>
      </c>
    </row>
    <row r="35" spans="2:7" ht="12.75">
      <c r="B35" t="s">
        <v>10</v>
      </c>
      <c r="D35">
        <v>6</v>
      </c>
      <c r="G35" s="1">
        <v>0.0029442129629629627</v>
      </c>
    </row>
    <row r="36" spans="2:7" ht="12.75">
      <c r="B36" t="s">
        <v>13</v>
      </c>
      <c r="D36">
        <v>6</v>
      </c>
      <c r="G36" s="1">
        <v>0.0028702546296296297</v>
      </c>
    </row>
    <row r="37" spans="2:7" ht="12.75">
      <c r="B37" t="s">
        <v>12</v>
      </c>
      <c r="D37">
        <v>6</v>
      </c>
      <c r="G37" s="1">
        <v>0.0030421296296296294</v>
      </c>
    </row>
    <row r="38" spans="2:7" ht="12.75">
      <c r="B38" t="s">
        <v>15</v>
      </c>
      <c r="D38">
        <v>6</v>
      </c>
      <c r="G38" s="1">
        <v>0.004162037037037037</v>
      </c>
    </row>
    <row r="39" spans="2:7" ht="12.75">
      <c r="B39" t="s">
        <v>16</v>
      </c>
      <c r="D39">
        <v>7</v>
      </c>
      <c r="G39" s="1">
        <v>0.0033015046296296295</v>
      </c>
    </row>
    <row r="40" spans="2:7" ht="12.75">
      <c r="B40" t="s">
        <v>14</v>
      </c>
      <c r="D40">
        <v>6</v>
      </c>
      <c r="G40" s="1">
        <v>0.004374421296296296</v>
      </c>
    </row>
    <row r="41" spans="2:7" ht="12.75">
      <c r="B41" t="s">
        <v>17</v>
      </c>
      <c r="D41">
        <v>7</v>
      </c>
      <c r="G41" s="1">
        <v>0.0028511574074074073</v>
      </c>
    </row>
    <row r="42" spans="2:7" ht="12.75">
      <c r="B42" t="s">
        <v>3</v>
      </c>
      <c r="D42">
        <v>7</v>
      </c>
      <c r="G42" s="1">
        <v>0.002867939814814815</v>
      </c>
    </row>
    <row r="43" spans="2:7" ht="12.75">
      <c r="B43" t="s">
        <v>18</v>
      </c>
      <c r="D43">
        <v>7</v>
      </c>
      <c r="G43" s="1">
        <v>0.003423726851851852</v>
      </c>
    </row>
    <row r="44" spans="2:7" ht="12.75">
      <c r="B44" t="s">
        <v>16</v>
      </c>
      <c r="D44">
        <v>8</v>
      </c>
      <c r="G44" s="1">
        <v>0.0029652777777777776</v>
      </c>
    </row>
    <row r="45" spans="2:7" ht="12.75">
      <c r="B45" t="s">
        <v>14</v>
      </c>
      <c r="D45">
        <v>7</v>
      </c>
      <c r="G45" s="1">
        <v>0.0031344907407407406</v>
      </c>
    </row>
    <row r="46" spans="2:7" ht="12.75">
      <c r="B46" t="s">
        <v>17</v>
      </c>
      <c r="D46">
        <v>8</v>
      </c>
      <c r="G46" s="1">
        <v>0.0027653935185185186</v>
      </c>
    </row>
    <row r="47" spans="2:7" ht="12.75">
      <c r="B47" t="s">
        <v>3</v>
      </c>
      <c r="D47">
        <v>8</v>
      </c>
      <c r="G47" s="1">
        <v>0.0030028935185185185</v>
      </c>
    </row>
    <row r="48" spans="2:7" ht="12.75">
      <c r="B48" t="s">
        <v>15</v>
      </c>
      <c r="D48">
        <v>7</v>
      </c>
      <c r="G48" s="1">
        <v>0.005104282407407407</v>
      </c>
    </row>
    <row r="49" spans="2:7" ht="12.75">
      <c r="B49" t="s">
        <v>18</v>
      </c>
      <c r="D49">
        <v>8</v>
      </c>
      <c r="G49" s="1">
        <v>0.0029402777777777778</v>
      </c>
    </row>
    <row r="50" spans="2:7" ht="12.75">
      <c r="B50" t="s">
        <v>17</v>
      </c>
      <c r="D50">
        <v>9</v>
      </c>
      <c r="G50" s="1">
        <v>0.002719791666666667</v>
      </c>
    </row>
    <row r="51" spans="2:7" ht="12.75">
      <c r="B51" t="s">
        <v>16</v>
      </c>
      <c r="D51">
        <v>9</v>
      </c>
      <c r="G51" s="1">
        <v>0.003090162037037037</v>
      </c>
    </row>
    <row r="52" spans="2:7" ht="12.75">
      <c r="B52" t="s">
        <v>14</v>
      </c>
      <c r="D52">
        <v>8</v>
      </c>
      <c r="G52" s="1">
        <v>0.0029133101851851854</v>
      </c>
    </row>
    <row r="53" spans="2:7" ht="12.75">
      <c r="B53" t="s">
        <v>8</v>
      </c>
      <c r="D53">
        <v>9</v>
      </c>
      <c r="G53" s="1">
        <v>0.0030451388888888893</v>
      </c>
    </row>
    <row r="54" spans="2:7" ht="12.75">
      <c r="B54" t="s">
        <v>18</v>
      </c>
      <c r="D54">
        <v>9</v>
      </c>
      <c r="G54" s="1">
        <v>0.002929976851851852</v>
      </c>
    </row>
    <row r="55" spans="2:7" ht="12.75">
      <c r="B55" t="s">
        <v>15</v>
      </c>
      <c r="D55">
        <v>8</v>
      </c>
      <c r="G55" s="1">
        <v>0.003672685185185185</v>
      </c>
    </row>
    <row r="56" spans="2:7" ht="12.75">
      <c r="B56" t="s">
        <v>2</v>
      </c>
      <c r="D56">
        <v>10</v>
      </c>
      <c r="G56" s="1">
        <v>0.0027484953703703703</v>
      </c>
    </row>
    <row r="57" spans="2:7" ht="12.75">
      <c r="B57" t="s">
        <v>4</v>
      </c>
      <c r="D57">
        <v>10</v>
      </c>
      <c r="G57" s="1">
        <v>0.0030223379629629628</v>
      </c>
    </row>
    <row r="58" spans="2:7" ht="12.75">
      <c r="B58" t="s">
        <v>5</v>
      </c>
      <c r="D58">
        <v>9</v>
      </c>
      <c r="G58" s="1">
        <v>0.0029518518518518518</v>
      </c>
    </row>
    <row r="59" spans="2:7" ht="12.75">
      <c r="B59" t="s">
        <v>8</v>
      </c>
      <c r="D59">
        <v>10</v>
      </c>
      <c r="G59" s="1">
        <v>0.0029768518518518516</v>
      </c>
    </row>
    <row r="60" spans="2:7" ht="12.75">
      <c r="B60" t="s">
        <v>7</v>
      </c>
      <c r="D60">
        <v>10</v>
      </c>
      <c r="G60" s="1">
        <v>0.003002430555555556</v>
      </c>
    </row>
    <row r="61" spans="2:7" ht="12.75">
      <c r="B61" t="s">
        <v>2</v>
      </c>
      <c r="D61">
        <v>11</v>
      </c>
      <c r="G61" s="1">
        <v>0.0026907407407407405</v>
      </c>
    </row>
    <row r="62" spans="2:7" ht="12.75">
      <c r="B62" t="s">
        <v>4</v>
      </c>
      <c r="D62">
        <v>11</v>
      </c>
      <c r="G62" s="1">
        <v>0.0028525462962962966</v>
      </c>
    </row>
    <row r="63" spans="2:7" ht="12.75">
      <c r="B63" t="s">
        <v>5</v>
      </c>
      <c r="D63">
        <v>10</v>
      </c>
      <c r="G63" s="1">
        <v>0.002848726851851852</v>
      </c>
    </row>
    <row r="64" spans="2:7" ht="12.75">
      <c r="B64" t="s">
        <v>15</v>
      </c>
      <c r="D64">
        <v>9</v>
      </c>
      <c r="G64" s="1">
        <v>0.0033034722222222224</v>
      </c>
    </row>
    <row r="65" spans="2:7" ht="12.75">
      <c r="B65" t="s">
        <v>13</v>
      </c>
      <c r="D65">
        <v>11</v>
      </c>
      <c r="G65" s="1">
        <v>0.0031298611111111115</v>
      </c>
    </row>
    <row r="66" spans="2:7" ht="12.75">
      <c r="B66" t="s">
        <v>2</v>
      </c>
      <c r="D66">
        <v>12</v>
      </c>
      <c r="G66" s="1">
        <v>0.0027241898148148147</v>
      </c>
    </row>
    <row r="67" spans="2:7" ht="12.75">
      <c r="B67" t="s">
        <v>7</v>
      </c>
      <c r="D67">
        <v>11</v>
      </c>
      <c r="G67" s="1">
        <v>0.002970717592592593</v>
      </c>
    </row>
    <row r="68" spans="2:7" ht="12.75">
      <c r="B68" t="s">
        <v>4</v>
      </c>
      <c r="D68">
        <v>12</v>
      </c>
      <c r="G68" s="1">
        <v>0.002853587962962963</v>
      </c>
    </row>
    <row r="69" spans="2:7" ht="12.75">
      <c r="B69" t="s">
        <v>15</v>
      </c>
      <c r="D69">
        <v>10</v>
      </c>
      <c r="G69" s="1">
        <v>0.003017592592592593</v>
      </c>
    </row>
    <row r="70" spans="2:7" ht="12.75">
      <c r="B70" t="s">
        <v>13</v>
      </c>
      <c r="D70">
        <v>12</v>
      </c>
      <c r="G70" s="1">
        <v>0.002872916666666667</v>
      </c>
    </row>
    <row r="71" spans="2:7" ht="12.75">
      <c r="B71" t="s">
        <v>9</v>
      </c>
      <c r="D71">
        <v>11</v>
      </c>
      <c r="G71" s="1">
        <v>0.0050774305555555555</v>
      </c>
    </row>
    <row r="72" spans="2:7" ht="12.75">
      <c r="B72" t="s">
        <v>7</v>
      </c>
      <c r="D72">
        <v>12</v>
      </c>
      <c r="G72" s="1">
        <v>0.0029854166666666666</v>
      </c>
    </row>
    <row r="73" spans="2:7" ht="12.75">
      <c r="B73" t="s">
        <v>10</v>
      </c>
      <c r="D73">
        <v>13</v>
      </c>
      <c r="G73" s="1">
        <v>0.002790509259259259</v>
      </c>
    </row>
    <row r="74" spans="2:7" ht="12.75">
      <c r="B74" t="s">
        <v>19</v>
      </c>
      <c r="D74">
        <v>13</v>
      </c>
      <c r="G74" s="1">
        <v>0.003646990740740741</v>
      </c>
    </row>
    <row r="75" spans="2:7" ht="12.75">
      <c r="B75" t="s">
        <v>15</v>
      </c>
      <c r="D75">
        <v>11</v>
      </c>
      <c r="G75" s="1">
        <v>0.0031295138888888887</v>
      </c>
    </row>
    <row r="76" spans="2:7" ht="12.75">
      <c r="B76" t="s">
        <v>3</v>
      </c>
      <c r="D76">
        <v>13</v>
      </c>
      <c r="G76" s="1">
        <v>0.0028891203703703705</v>
      </c>
    </row>
    <row r="77" spans="2:7" ht="12.75">
      <c r="B77" t="s">
        <v>9</v>
      </c>
      <c r="D77">
        <v>12</v>
      </c>
      <c r="G77" s="1">
        <v>0.0030715277777777776</v>
      </c>
    </row>
    <row r="78" spans="2:7" ht="12.75">
      <c r="B78" t="s">
        <v>10</v>
      </c>
      <c r="D78">
        <v>14</v>
      </c>
      <c r="G78" s="1">
        <v>0.0027613425925925926</v>
      </c>
    </row>
    <row r="79" spans="2:7" ht="12.75">
      <c r="B79" t="s">
        <v>12</v>
      </c>
      <c r="D79">
        <v>13</v>
      </c>
      <c r="G79" s="1">
        <v>0.003230787037037037</v>
      </c>
    </row>
    <row r="80" spans="2:7" ht="12.75">
      <c r="B80" t="s">
        <v>19</v>
      </c>
      <c r="D80">
        <v>14</v>
      </c>
      <c r="G80" s="1">
        <v>0.003252199074074074</v>
      </c>
    </row>
    <row r="81" spans="2:7" ht="12.75">
      <c r="B81" t="s">
        <v>3</v>
      </c>
      <c r="D81">
        <v>14</v>
      </c>
      <c r="G81" s="1">
        <v>0.002875925925925926</v>
      </c>
    </row>
    <row r="82" ht="12.75">
      <c r="B82" s="3" t="s">
        <v>20</v>
      </c>
    </row>
    <row r="83" spans="2:7" ht="12.75">
      <c r="B83" t="s">
        <v>6</v>
      </c>
      <c r="D83">
        <v>12</v>
      </c>
      <c r="G83" s="1">
        <v>0.004698148148148148</v>
      </c>
    </row>
    <row r="84" spans="2:7" ht="12.75">
      <c r="B84" t="s">
        <v>10</v>
      </c>
      <c r="D84">
        <v>15</v>
      </c>
      <c r="G84" s="1">
        <v>0.00280625</v>
      </c>
    </row>
    <row r="85" spans="2:7" ht="12.75">
      <c r="B85" t="s">
        <v>12</v>
      </c>
      <c r="D85">
        <v>14</v>
      </c>
      <c r="G85" s="1">
        <v>0.0029577546296296296</v>
      </c>
    </row>
    <row r="86" spans="2:7" ht="12.75">
      <c r="B86" t="s">
        <v>19</v>
      </c>
      <c r="D86">
        <v>15</v>
      </c>
      <c r="G86" s="1">
        <v>0.003202777777777778</v>
      </c>
    </row>
    <row r="87" spans="2:7" ht="12.75">
      <c r="B87" t="s">
        <v>8</v>
      </c>
      <c r="D87">
        <v>15</v>
      </c>
      <c r="G87" s="1">
        <v>0.0033329861111111112</v>
      </c>
    </row>
    <row r="88" spans="2:7" ht="12.75">
      <c r="B88" t="s">
        <v>6</v>
      </c>
      <c r="D88">
        <v>13</v>
      </c>
      <c r="G88" s="1">
        <v>0.0029475694444444445</v>
      </c>
    </row>
    <row r="89" spans="2:7" ht="12.75">
      <c r="B89" t="s">
        <v>17</v>
      </c>
      <c r="D89">
        <v>16</v>
      </c>
      <c r="G89" s="1">
        <v>0.0027724537037037036</v>
      </c>
    </row>
    <row r="90" spans="2:7" ht="12.75">
      <c r="B90" t="s">
        <v>12</v>
      </c>
      <c r="D90">
        <v>15</v>
      </c>
      <c r="G90" s="1">
        <v>0.003060185185185185</v>
      </c>
    </row>
    <row r="91" spans="2:7" ht="12.75">
      <c r="B91" t="s">
        <v>2</v>
      </c>
      <c r="D91">
        <v>16</v>
      </c>
      <c r="G91" s="1">
        <v>0.002764930555555555</v>
      </c>
    </row>
    <row r="92" spans="2:7" ht="12.75">
      <c r="B92" t="s">
        <v>14</v>
      </c>
      <c r="D92">
        <v>13</v>
      </c>
      <c r="G92" s="1">
        <v>0.007525231481481481</v>
      </c>
    </row>
    <row r="93" spans="2:7" ht="12.75">
      <c r="B93" t="s">
        <v>8</v>
      </c>
      <c r="D93">
        <v>16</v>
      </c>
      <c r="G93" s="1">
        <v>0.0034055555555555558</v>
      </c>
    </row>
    <row r="94" spans="2:7" ht="12.75">
      <c r="B94" t="s">
        <v>17</v>
      </c>
      <c r="D94">
        <v>17</v>
      </c>
      <c r="G94" s="1">
        <v>0.002686921296296296</v>
      </c>
    </row>
    <row r="95" spans="2:7" ht="12.75">
      <c r="B95" t="s">
        <v>6</v>
      </c>
      <c r="D95">
        <v>14</v>
      </c>
      <c r="G95" s="1">
        <v>0.003091898148148148</v>
      </c>
    </row>
    <row r="96" spans="2:7" ht="12.75">
      <c r="B96" t="s">
        <v>18</v>
      </c>
      <c r="D96">
        <v>16</v>
      </c>
      <c r="G96" s="1">
        <v>0.0030913194444444443</v>
      </c>
    </row>
    <row r="97" spans="2:7" ht="12.75">
      <c r="B97" t="s">
        <v>2</v>
      </c>
      <c r="D97">
        <v>17</v>
      </c>
      <c r="G97" s="1">
        <v>0.0026775462962962964</v>
      </c>
    </row>
    <row r="98" spans="2:7" ht="12.75">
      <c r="B98" t="s">
        <v>14</v>
      </c>
      <c r="D98">
        <v>14</v>
      </c>
      <c r="G98" s="1">
        <v>0.002910648148148148</v>
      </c>
    </row>
    <row r="99" spans="2:7" ht="12.75">
      <c r="B99" t="s">
        <v>17</v>
      </c>
      <c r="D99">
        <v>18</v>
      </c>
      <c r="G99" s="1">
        <v>0.0026993055555555555</v>
      </c>
    </row>
    <row r="100" spans="2:7" ht="12.75">
      <c r="B100" t="s">
        <v>18</v>
      </c>
      <c r="D100">
        <v>17</v>
      </c>
      <c r="G100" s="1">
        <v>0.002922337962962963</v>
      </c>
    </row>
    <row r="101" spans="2:7" ht="12.75">
      <c r="B101" t="s">
        <v>2</v>
      </c>
      <c r="D101">
        <v>18</v>
      </c>
      <c r="G101" s="1">
        <v>0.0030094907407407405</v>
      </c>
    </row>
    <row r="102" spans="2:7" ht="12.75">
      <c r="B102" t="s">
        <v>14</v>
      </c>
      <c r="D102">
        <v>15</v>
      </c>
      <c r="G102" s="1">
        <v>0.0029479166666666664</v>
      </c>
    </row>
    <row r="103" spans="2:7" ht="12.75">
      <c r="B103" t="s">
        <v>4</v>
      </c>
      <c r="D103">
        <v>19</v>
      </c>
      <c r="G103" s="1">
        <v>0.0029608796296296297</v>
      </c>
    </row>
    <row r="104" spans="2:7" ht="12.75">
      <c r="B104" t="s">
        <v>11</v>
      </c>
      <c r="D104">
        <v>15</v>
      </c>
      <c r="G104" s="1">
        <v>0.005537152777777778</v>
      </c>
    </row>
    <row r="105" spans="2:7" ht="12.75">
      <c r="B105" t="s">
        <v>2</v>
      </c>
      <c r="D105">
        <v>19</v>
      </c>
      <c r="G105" s="1">
        <v>0.002671064814814815</v>
      </c>
    </row>
    <row r="106" spans="2:7" ht="12.75">
      <c r="B106" t="s">
        <v>18</v>
      </c>
      <c r="D106">
        <v>18</v>
      </c>
      <c r="G106" s="1">
        <v>0.003097916666666667</v>
      </c>
    </row>
    <row r="107" spans="2:7" ht="12.75">
      <c r="B107" t="s">
        <v>4</v>
      </c>
      <c r="D107">
        <v>20</v>
      </c>
      <c r="G107" s="1">
        <v>0.0027899305555555555</v>
      </c>
    </row>
    <row r="108" spans="2:7" ht="12.75">
      <c r="B108" t="s">
        <v>5</v>
      </c>
      <c r="D108">
        <v>16</v>
      </c>
      <c r="G108" s="1">
        <v>0.003605324074074074</v>
      </c>
    </row>
    <row r="109" spans="2:7" ht="12.75">
      <c r="B109" t="s">
        <v>11</v>
      </c>
      <c r="D109">
        <v>16</v>
      </c>
      <c r="G109" s="1">
        <v>0.003023958333333333</v>
      </c>
    </row>
    <row r="110" spans="2:7" ht="12.75">
      <c r="B110" t="s">
        <v>13</v>
      </c>
      <c r="D110">
        <v>17</v>
      </c>
      <c r="G110" s="1">
        <v>0.009308449074074075</v>
      </c>
    </row>
    <row r="111" spans="2:7" ht="12.75">
      <c r="B111" t="s">
        <v>2</v>
      </c>
      <c r="D111">
        <v>20</v>
      </c>
      <c r="G111" s="1">
        <v>0.002759722222222222</v>
      </c>
    </row>
    <row r="112" spans="2:7" ht="12.75">
      <c r="B112" t="s">
        <v>7</v>
      </c>
      <c r="D112">
        <v>19</v>
      </c>
      <c r="G112" s="1">
        <v>0.0033332175925925925</v>
      </c>
    </row>
    <row r="113" spans="2:7" ht="12.75">
      <c r="B113" t="s">
        <v>4</v>
      </c>
      <c r="D113">
        <v>21</v>
      </c>
      <c r="G113" s="1">
        <v>0.0028555555555555556</v>
      </c>
    </row>
    <row r="114" spans="2:7" ht="12.75">
      <c r="B114" t="s">
        <v>13</v>
      </c>
      <c r="D114">
        <v>18</v>
      </c>
      <c r="G114" s="1">
        <v>0.003014236111111111</v>
      </c>
    </row>
    <row r="115" spans="2:7" ht="12.75">
      <c r="B115" t="s">
        <v>11</v>
      </c>
      <c r="D115">
        <v>17</v>
      </c>
      <c r="G115" s="1">
        <v>0.0031488425925925924</v>
      </c>
    </row>
    <row r="116" spans="2:7" ht="12.75">
      <c r="B116" t="s">
        <v>16</v>
      </c>
      <c r="D116">
        <v>21</v>
      </c>
      <c r="G116" s="1">
        <v>0.0029685185185185188</v>
      </c>
    </row>
    <row r="117" spans="2:7" ht="12.75">
      <c r="B117" t="s">
        <v>5</v>
      </c>
      <c r="D117">
        <v>17</v>
      </c>
      <c r="G117" s="1">
        <v>0.004645949074074074</v>
      </c>
    </row>
    <row r="118" spans="2:7" ht="12.75">
      <c r="B118" t="s">
        <v>7</v>
      </c>
      <c r="D118">
        <v>20</v>
      </c>
      <c r="G118" s="1">
        <v>0.0029967592592592593</v>
      </c>
    </row>
    <row r="119" spans="2:7" ht="12.75">
      <c r="B119" t="s">
        <v>10</v>
      </c>
      <c r="D119">
        <v>22</v>
      </c>
      <c r="G119" s="1">
        <v>0.002838310185185185</v>
      </c>
    </row>
    <row r="120" spans="2:7" ht="12.75">
      <c r="B120" t="s">
        <v>3</v>
      </c>
      <c r="D120">
        <v>19</v>
      </c>
      <c r="G120" s="1">
        <v>0.0030629629629629626</v>
      </c>
    </row>
    <row r="121" spans="2:7" ht="12.75">
      <c r="B121" t="s">
        <v>11</v>
      </c>
      <c r="D121">
        <v>18</v>
      </c>
      <c r="G121" s="1">
        <v>0.003134953703703704</v>
      </c>
    </row>
    <row r="122" spans="2:7" ht="12.75">
      <c r="B122" t="s">
        <v>16</v>
      </c>
      <c r="D122">
        <v>22</v>
      </c>
      <c r="G122" s="1">
        <v>0.0029724537037037037</v>
      </c>
    </row>
    <row r="123" spans="2:7" ht="12.75">
      <c r="B123" t="s">
        <v>7</v>
      </c>
      <c r="D123">
        <v>21</v>
      </c>
      <c r="G123" s="1">
        <v>0.0030458333333333336</v>
      </c>
    </row>
    <row r="124" spans="2:7" ht="12.75">
      <c r="B124" t="s">
        <v>10</v>
      </c>
      <c r="D124">
        <v>23</v>
      </c>
      <c r="G124" s="1">
        <v>0.0027230324074074075</v>
      </c>
    </row>
    <row r="125" spans="2:7" ht="12.75">
      <c r="B125" t="s">
        <v>16</v>
      </c>
      <c r="D125">
        <v>23</v>
      </c>
      <c r="G125" s="1">
        <v>0.002985300925925926</v>
      </c>
    </row>
    <row r="126" spans="2:7" ht="12.75">
      <c r="B126" t="s">
        <v>15</v>
      </c>
      <c r="D126">
        <v>19</v>
      </c>
      <c r="G126" s="1">
        <v>0.004109953703703704</v>
      </c>
    </row>
    <row r="127" spans="2:7" ht="12.75">
      <c r="B127" t="s">
        <v>12</v>
      </c>
      <c r="D127">
        <v>22</v>
      </c>
      <c r="G127" s="1">
        <v>0.0029650462962962964</v>
      </c>
    </row>
    <row r="128" spans="2:7" ht="12.75">
      <c r="B128" t="s">
        <v>10</v>
      </c>
      <c r="D128">
        <v>24</v>
      </c>
      <c r="G128" s="1">
        <v>0.0027733796296296295</v>
      </c>
    </row>
    <row r="129" spans="2:7" ht="12.75">
      <c r="B129" t="s">
        <v>3</v>
      </c>
      <c r="D129">
        <v>20</v>
      </c>
      <c r="G129" s="1">
        <v>0.004754861111111111</v>
      </c>
    </row>
    <row r="130" spans="2:7" ht="12.75">
      <c r="B130" t="s">
        <v>16</v>
      </c>
      <c r="D130">
        <v>24</v>
      </c>
      <c r="G130" s="1">
        <v>0.0030348379629629627</v>
      </c>
    </row>
    <row r="131" spans="2:7" ht="12.75">
      <c r="B131" t="s">
        <v>17</v>
      </c>
      <c r="D131">
        <v>25</v>
      </c>
      <c r="G131" s="1">
        <v>0.0027761574074074077</v>
      </c>
    </row>
    <row r="132" spans="2:7" ht="12.75">
      <c r="B132" t="s">
        <v>12</v>
      </c>
      <c r="D132">
        <v>23</v>
      </c>
      <c r="G132" s="1">
        <v>0.0029975694444444446</v>
      </c>
    </row>
    <row r="133" spans="2:7" ht="12.75">
      <c r="B133" t="s">
        <v>3</v>
      </c>
      <c r="D133">
        <v>21</v>
      </c>
      <c r="G133" s="1">
        <v>0.0028824074074074073</v>
      </c>
    </row>
    <row r="134" spans="2:7" ht="12.75">
      <c r="B134" t="s">
        <v>17</v>
      </c>
      <c r="D134">
        <v>26</v>
      </c>
      <c r="G134" s="1">
        <v>0.0026747685185185186</v>
      </c>
    </row>
    <row r="135" spans="2:7" ht="12.75">
      <c r="B135" t="s">
        <v>19</v>
      </c>
      <c r="D135">
        <v>25</v>
      </c>
      <c r="G135" s="1">
        <v>0.0034802083333333334</v>
      </c>
    </row>
    <row r="136" spans="2:7" ht="12.75">
      <c r="B136" t="s">
        <v>15</v>
      </c>
      <c r="D136">
        <v>20</v>
      </c>
      <c r="G136" s="1">
        <v>0.005901967592592592</v>
      </c>
    </row>
    <row r="137" spans="2:7" ht="12.75">
      <c r="B137" t="s">
        <v>12</v>
      </c>
      <c r="D137">
        <v>24</v>
      </c>
      <c r="G137" s="1">
        <v>0.0030400462962962968</v>
      </c>
    </row>
    <row r="138" spans="2:7" ht="12.75">
      <c r="B138" t="s">
        <v>8</v>
      </c>
      <c r="D138">
        <v>22</v>
      </c>
      <c r="G138" s="1">
        <v>0.002871875</v>
      </c>
    </row>
    <row r="139" spans="2:7" ht="12.75">
      <c r="B139" t="s">
        <v>17</v>
      </c>
      <c r="D139">
        <v>27</v>
      </c>
      <c r="G139" s="1">
        <v>0.0027800925925925923</v>
      </c>
    </row>
    <row r="140" spans="2:7" ht="12.75">
      <c r="B140" t="s">
        <v>19</v>
      </c>
      <c r="D140">
        <v>26</v>
      </c>
      <c r="G140" s="1">
        <v>0.0031333333333333335</v>
      </c>
    </row>
    <row r="141" spans="2:7" ht="12.75">
      <c r="B141" t="s">
        <v>15</v>
      </c>
      <c r="D141">
        <v>21</v>
      </c>
      <c r="G141" s="1">
        <v>0.0031223379629629626</v>
      </c>
    </row>
    <row r="142" spans="2:7" ht="12.75">
      <c r="B142" t="s">
        <v>8</v>
      </c>
      <c r="D142">
        <v>23</v>
      </c>
      <c r="G142" s="1">
        <v>0.0029194444444444446</v>
      </c>
    </row>
    <row r="143" spans="2:7" ht="12.75">
      <c r="B143" t="s">
        <v>18</v>
      </c>
      <c r="D143">
        <v>25</v>
      </c>
      <c r="G143" s="1">
        <v>0.003149074074074074</v>
      </c>
    </row>
    <row r="144" spans="2:7" ht="12.75">
      <c r="B144" t="s">
        <v>17</v>
      </c>
      <c r="D144">
        <v>28</v>
      </c>
      <c r="G144" s="1">
        <v>0.0029890046296296297</v>
      </c>
    </row>
    <row r="145" spans="2:7" ht="12.75">
      <c r="B145" t="s">
        <v>16</v>
      </c>
      <c r="D145">
        <v>27</v>
      </c>
      <c r="G145" s="1">
        <v>0.003012037037037037</v>
      </c>
    </row>
    <row r="146" spans="2:7" ht="12.75">
      <c r="B146" t="s">
        <v>13</v>
      </c>
      <c r="D146">
        <v>24</v>
      </c>
      <c r="G146" s="1">
        <v>0.002991087962962963</v>
      </c>
    </row>
    <row r="147" spans="2:7" ht="12.75">
      <c r="B147" t="s">
        <v>18</v>
      </c>
      <c r="D147">
        <v>26</v>
      </c>
      <c r="G147" s="1">
        <v>0.0028756944444444446</v>
      </c>
    </row>
    <row r="148" spans="2:7" ht="12.75">
      <c r="B148" t="s">
        <v>15</v>
      </c>
      <c r="D148">
        <v>22</v>
      </c>
      <c r="G148" s="1">
        <v>0.003374537037037037</v>
      </c>
    </row>
    <row r="149" spans="2:7" ht="12.75">
      <c r="B149" t="s">
        <v>4</v>
      </c>
      <c r="D149">
        <v>29</v>
      </c>
      <c r="G149" s="1">
        <v>0.0028628472222222224</v>
      </c>
    </row>
    <row r="150" spans="2:7" ht="12.75">
      <c r="B150" t="s">
        <v>19</v>
      </c>
      <c r="D150">
        <v>28</v>
      </c>
      <c r="G150" s="1">
        <v>0.0031326388888888892</v>
      </c>
    </row>
    <row r="151" spans="2:7" ht="12.75">
      <c r="B151" t="s">
        <v>18</v>
      </c>
      <c r="D151">
        <v>27</v>
      </c>
      <c r="G151" s="1">
        <v>0.0029672453703703705</v>
      </c>
    </row>
    <row r="152" spans="2:7" ht="12.75">
      <c r="B152" t="s">
        <v>13</v>
      </c>
      <c r="D152">
        <v>25</v>
      </c>
      <c r="G152" s="1">
        <v>0.0031467592592592593</v>
      </c>
    </row>
    <row r="153" spans="2:7" ht="12.75">
      <c r="B153" t="s">
        <v>15</v>
      </c>
      <c r="D153">
        <v>23</v>
      </c>
      <c r="G153" s="1">
        <v>0.0030895833333333335</v>
      </c>
    </row>
    <row r="154" ht="12.75">
      <c r="B154" s="3" t="s">
        <v>21</v>
      </c>
    </row>
    <row r="155" spans="2:7" ht="12.75">
      <c r="B155" t="s">
        <v>4</v>
      </c>
      <c r="D155">
        <v>30</v>
      </c>
      <c r="G155" s="1">
        <v>0.002823726851851852</v>
      </c>
    </row>
    <row r="156" spans="2:7" ht="12.75">
      <c r="B156" t="s">
        <v>13</v>
      </c>
      <c r="D156">
        <v>26</v>
      </c>
      <c r="G156" s="1">
        <v>0.0027953703703703704</v>
      </c>
    </row>
    <row r="157" spans="2:7" ht="12.75">
      <c r="B157" t="s">
        <v>7</v>
      </c>
      <c r="D157">
        <v>28</v>
      </c>
      <c r="G157" s="1">
        <v>0.0030141203703703706</v>
      </c>
    </row>
    <row r="158" spans="2:7" ht="12.75">
      <c r="B158" t="s">
        <v>19</v>
      </c>
      <c r="D158">
        <v>29</v>
      </c>
      <c r="G158" s="1">
        <v>0.0031929398148148147</v>
      </c>
    </row>
    <row r="159" spans="2:7" ht="12.75">
      <c r="B159" t="s">
        <v>10</v>
      </c>
      <c r="D159">
        <v>31</v>
      </c>
      <c r="G159" s="1">
        <v>0.0028278935185185186</v>
      </c>
    </row>
    <row r="160" spans="2:7" ht="12.75">
      <c r="B160" t="s">
        <v>6</v>
      </c>
      <c r="D160">
        <v>24</v>
      </c>
      <c r="G160" s="1">
        <v>0.005041435185185185</v>
      </c>
    </row>
    <row r="161" spans="2:7" ht="12.75">
      <c r="B161" t="s">
        <v>3</v>
      </c>
      <c r="D161">
        <v>27</v>
      </c>
      <c r="G161" s="1">
        <v>0.0028033564814814818</v>
      </c>
    </row>
    <row r="162" spans="2:7" ht="12.75">
      <c r="B162" t="s">
        <v>7</v>
      </c>
      <c r="D162">
        <v>29</v>
      </c>
      <c r="G162" s="1">
        <v>0.002956712962962963</v>
      </c>
    </row>
    <row r="163" spans="2:7" ht="12.75">
      <c r="B163" t="s">
        <v>2</v>
      </c>
      <c r="D163">
        <v>30</v>
      </c>
      <c r="G163" s="1">
        <v>0.003074074074074074</v>
      </c>
    </row>
    <row r="164" spans="2:7" ht="12.75">
      <c r="B164" t="s">
        <v>10</v>
      </c>
      <c r="D164">
        <v>32</v>
      </c>
      <c r="G164" s="1">
        <v>0.003133449074074074</v>
      </c>
    </row>
    <row r="165" spans="2:7" ht="12.75">
      <c r="B165" t="s">
        <v>3</v>
      </c>
      <c r="D165">
        <v>28</v>
      </c>
      <c r="G165" s="1">
        <v>0.0027989583333333334</v>
      </c>
    </row>
    <row r="166" spans="2:7" ht="12.75">
      <c r="B166" t="s">
        <v>2</v>
      </c>
      <c r="D166">
        <v>31</v>
      </c>
      <c r="G166" s="1">
        <v>0.002694791666666667</v>
      </c>
    </row>
    <row r="167" spans="2:7" ht="12.75">
      <c r="B167" t="s">
        <v>7</v>
      </c>
      <c r="D167">
        <v>30</v>
      </c>
      <c r="G167" s="1">
        <v>0.0029813657407407406</v>
      </c>
    </row>
    <row r="168" spans="2:7" ht="12.75">
      <c r="B168" t="s">
        <v>9</v>
      </c>
      <c r="D168">
        <v>18</v>
      </c>
      <c r="G168" s="1">
        <v>0.03195509259259259</v>
      </c>
    </row>
    <row r="169" spans="2:7" ht="12.75">
      <c r="B169" t="s">
        <v>8</v>
      </c>
      <c r="D169">
        <v>29</v>
      </c>
      <c r="G169" s="1">
        <v>0.002925</v>
      </c>
    </row>
    <row r="170" spans="2:7" ht="12.75">
      <c r="B170" t="s">
        <v>2</v>
      </c>
      <c r="D170">
        <v>32</v>
      </c>
      <c r="G170" s="1">
        <v>0.0026861111111111113</v>
      </c>
    </row>
    <row r="171" spans="2:7" ht="12.75">
      <c r="B171" t="s">
        <v>12</v>
      </c>
      <c r="D171">
        <v>31</v>
      </c>
      <c r="G171" s="1">
        <v>0.003271527777777778</v>
      </c>
    </row>
    <row r="172" spans="2:7" ht="12.75">
      <c r="B172" t="s">
        <v>6</v>
      </c>
      <c r="D172">
        <v>25</v>
      </c>
      <c r="G172" s="1">
        <v>0.008176273148148148</v>
      </c>
    </row>
    <row r="173" spans="2:7" ht="12.75">
      <c r="B173" t="s">
        <v>9</v>
      </c>
      <c r="D173">
        <v>19</v>
      </c>
      <c r="G173" s="1">
        <v>0.0029407407407407407</v>
      </c>
    </row>
    <row r="174" spans="2:7" ht="12.75">
      <c r="B174" t="s">
        <v>2</v>
      </c>
      <c r="D174">
        <v>33</v>
      </c>
      <c r="G174" s="1">
        <v>0.002735185185185185</v>
      </c>
    </row>
    <row r="175" spans="2:7" ht="12.75">
      <c r="B175" t="s">
        <v>10</v>
      </c>
      <c r="D175">
        <v>33</v>
      </c>
      <c r="G175" s="1">
        <v>0.006377546296296296</v>
      </c>
    </row>
    <row r="176" spans="2:7" ht="12.75">
      <c r="B176" t="s">
        <v>8</v>
      </c>
      <c r="D176">
        <v>30</v>
      </c>
      <c r="G176" s="1">
        <v>0.0029850694444444447</v>
      </c>
    </row>
    <row r="177" spans="2:7" ht="12.75">
      <c r="B177" t="s">
        <v>12</v>
      </c>
      <c r="D177">
        <v>32</v>
      </c>
      <c r="G177" s="1">
        <v>0.0029857638888888894</v>
      </c>
    </row>
    <row r="178" spans="2:7" ht="12.75">
      <c r="B178" t="s">
        <v>9</v>
      </c>
      <c r="D178">
        <v>20</v>
      </c>
      <c r="G178" s="1">
        <v>0.0029030092592592593</v>
      </c>
    </row>
    <row r="179" spans="2:7" ht="12.75">
      <c r="B179" t="s">
        <v>2</v>
      </c>
      <c r="D179">
        <v>34</v>
      </c>
      <c r="G179" s="1">
        <v>0.002734027777777778</v>
      </c>
    </row>
    <row r="180" spans="2:7" ht="12.75">
      <c r="B180" t="s">
        <v>4</v>
      </c>
      <c r="D180">
        <v>34</v>
      </c>
      <c r="G180" s="1">
        <v>0.002702546296296296</v>
      </c>
    </row>
    <row r="181" spans="2:7" ht="12.75">
      <c r="B181" t="s">
        <v>13</v>
      </c>
      <c r="D181">
        <v>31</v>
      </c>
      <c r="G181" s="1">
        <v>0.0028350694444444443</v>
      </c>
    </row>
    <row r="182" spans="2:7" ht="12.75">
      <c r="B182" t="s">
        <v>12</v>
      </c>
      <c r="D182">
        <v>33</v>
      </c>
      <c r="G182" s="1">
        <v>0.003035069444444445</v>
      </c>
    </row>
    <row r="183" spans="2:7" ht="12.75">
      <c r="B183" t="s">
        <v>9</v>
      </c>
      <c r="D183">
        <v>21</v>
      </c>
      <c r="G183" s="1">
        <v>0.0029670138888888893</v>
      </c>
    </row>
    <row r="184" spans="2:7" ht="12.75">
      <c r="B184" t="s">
        <v>2</v>
      </c>
      <c r="D184">
        <v>35</v>
      </c>
      <c r="G184" s="1">
        <v>0.0026976851851851853</v>
      </c>
    </row>
    <row r="185" spans="2:7" ht="12.75">
      <c r="B185" t="s">
        <v>4</v>
      </c>
      <c r="D185">
        <v>35</v>
      </c>
      <c r="G185" s="1">
        <v>0.002683217592592593</v>
      </c>
    </row>
    <row r="186" spans="2:7" ht="12.75">
      <c r="B186" t="s">
        <v>13</v>
      </c>
      <c r="D186">
        <v>32</v>
      </c>
      <c r="G186" s="1">
        <v>0.0031469907407407406</v>
      </c>
    </row>
    <row r="187" spans="2:7" ht="12.75">
      <c r="B187" t="s">
        <v>18</v>
      </c>
      <c r="D187">
        <v>34</v>
      </c>
      <c r="G187" s="1">
        <v>0.002953587962962963</v>
      </c>
    </row>
    <row r="188" spans="2:7" ht="12.75">
      <c r="B188" t="s">
        <v>4</v>
      </c>
      <c r="D188">
        <v>36</v>
      </c>
      <c r="G188" s="1">
        <v>0.0028046296296296296</v>
      </c>
    </row>
    <row r="189" spans="2:7" ht="12.75">
      <c r="B189" t="s">
        <v>6</v>
      </c>
      <c r="D189">
        <v>26</v>
      </c>
      <c r="G189" s="1">
        <v>0.00927650462962963</v>
      </c>
    </row>
    <row r="190" spans="2:7" ht="12.75">
      <c r="B190" t="s">
        <v>5</v>
      </c>
      <c r="D190">
        <v>22</v>
      </c>
      <c r="G190" s="1">
        <v>0.0036577546296296293</v>
      </c>
    </row>
    <row r="191" spans="2:7" ht="12.75">
      <c r="B191" t="s">
        <v>16</v>
      </c>
      <c r="D191">
        <v>36</v>
      </c>
      <c r="G191" s="1">
        <v>0.003534722222222222</v>
      </c>
    </row>
    <row r="192" spans="2:7" ht="12.75">
      <c r="B192" t="s">
        <v>3</v>
      </c>
      <c r="D192">
        <v>33</v>
      </c>
      <c r="G192" s="1">
        <v>0.0032078703703703705</v>
      </c>
    </row>
    <row r="193" spans="2:7" ht="12.75">
      <c r="B193" t="s">
        <v>18</v>
      </c>
      <c r="D193">
        <v>35</v>
      </c>
      <c r="G193" s="1">
        <v>0.0028962962962962966</v>
      </c>
    </row>
    <row r="194" spans="2:7" ht="12.75">
      <c r="B194" t="s">
        <v>17</v>
      </c>
      <c r="D194">
        <v>37</v>
      </c>
      <c r="G194" s="1">
        <v>0.00292025462962963</v>
      </c>
    </row>
    <row r="195" spans="2:7" ht="12.75">
      <c r="B195" t="s">
        <v>6</v>
      </c>
      <c r="D195">
        <v>27</v>
      </c>
      <c r="G195" s="1">
        <v>0.003152199074074074</v>
      </c>
    </row>
    <row r="196" spans="2:7" ht="12.75">
      <c r="B196" t="s">
        <v>5</v>
      </c>
      <c r="D196">
        <v>23</v>
      </c>
      <c r="G196" s="1">
        <v>0.002834722222222222</v>
      </c>
    </row>
    <row r="197" spans="2:7" ht="12.75">
      <c r="B197" t="s">
        <v>16</v>
      </c>
      <c r="D197">
        <v>37</v>
      </c>
      <c r="G197" s="1">
        <v>0.002949074074074074</v>
      </c>
    </row>
    <row r="198" spans="2:7" ht="12.75">
      <c r="B198" t="s">
        <v>3</v>
      </c>
      <c r="D198">
        <v>34</v>
      </c>
      <c r="G198" s="1">
        <v>0.0028216435185185185</v>
      </c>
    </row>
    <row r="199" spans="2:7" ht="12.75">
      <c r="B199" t="s">
        <v>18</v>
      </c>
      <c r="D199">
        <v>36</v>
      </c>
      <c r="G199" s="1">
        <v>0.003033101851851852</v>
      </c>
    </row>
    <row r="200" spans="2:7" ht="12.75">
      <c r="B200" t="s">
        <v>17</v>
      </c>
      <c r="D200">
        <v>38</v>
      </c>
      <c r="G200" s="1">
        <v>0.00263125</v>
      </c>
    </row>
    <row r="201" spans="2:7" ht="12.75">
      <c r="B201" t="s">
        <v>5</v>
      </c>
      <c r="D201">
        <v>24</v>
      </c>
      <c r="G201" s="1">
        <v>0.002880902777777778</v>
      </c>
    </row>
    <row r="202" spans="2:7" ht="12.75">
      <c r="B202" t="s">
        <v>16</v>
      </c>
      <c r="D202">
        <v>38</v>
      </c>
      <c r="G202" s="1">
        <v>0.002955555555555556</v>
      </c>
    </row>
    <row r="203" spans="2:7" ht="12.75">
      <c r="B203" t="s">
        <v>8</v>
      </c>
      <c r="D203">
        <v>35</v>
      </c>
      <c r="G203" s="1">
        <v>0.00289375</v>
      </c>
    </row>
    <row r="204" spans="2:7" ht="12.75">
      <c r="B204" t="s">
        <v>11</v>
      </c>
      <c r="D204">
        <v>28</v>
      </c>
      <c r="G204" s="1">
        <v>0.003817476851851852</v>
      </c>
    </row>
    <row r="205" spans="2:7" ht="12.75">
      <c r="B205" t="s">
        <v>7</v>
      </c>
      <c r="D205">
        <v>37</v>
      </c>
      <c r="G205" s="1">
        <v>0.003362962962962963</v>
      </c>
    </row>
    <row r="206" spans="2:7" ht="12.75">
      <c r="B206" t="s">
        <v>17</v>
      </c>
      <c r="D206">
        <v>39</v>
      </c>
      <c r="G206" s="1">
        <v>0.0026489583333333335</v>
      </c>
    </row>
    <row r="207" spans="2:7" ht="12.75">
      <c r="B207" t="s">
        <v>5</v>
      </c>
      <c r="D207">
        <v>25</v>
      </c>
      <c r="G207" s="1">
        <v>0.002784837962962963</v>
      </c>
    </row>
    <row r="208" spans="2:7" ht="12.75">
      <c r="B208" t="s">
        <v>8</v>
      </c>
      <c r="D208">
        <v>36</v>
      </c>
      <c r="G208" s="1">
        <v>0.0028291666666666665</v>
      </c>
    </row>
    <row r="209" spans="2:7" ht="12.75">
      <c r="B209" t="s">
        <v>19</v>
      </c>
      <c r="D209">
        <v>39</v>
      </c>
      <c r="G209" s="1">
        <v>0.003171064814814815</v>
      </c>
    </row>
    <row r="210" spans="2:7" ht="12.75">
      <c r="B210" t="s">
        <v>11</v>
      </c>
      <c r="D210">
        <v>29</v>
      </c>
      <c r="G210" s="1">
        <v>0.003165277777777778</v>
      </c>
    </row>
    <row r="211" spans="2:7" ht="12.75">
      <c r="B211" t="s">
        <v>7</v>
      </c>
      <c r="D211">
        <v>38</v>
      </c>
      <c r="G211" s="1">
        <v>0.0028642361111111112</v>
      </c>
    </row>
    <row r="212" spans="2:7" ht="12.75">
      <c r="B212" t="s">
        <v>10</v>
      </c>
      <c r="D212">
        <v>40</v>
      </c>
      <c r="G212" s="1">
        <v>0.002809953703703704</v>
      </c>
    </row>
    <row r="213" spans="2:7" ht="12.75">
      <c r="B213" t="s">
        <v>13</v>
      </c>
      <c r="D213">
        <v>37</v>
      </c>
      <c r="G213" s="1">
        <v>0.0029296296296296297</v>
      </c>
    </row>
    <row r="214" spans="2:7" ht="12.75">
      <c r="B214" t="s">
        <v>14</v>
      </c>
      <c r="D214">
        <v>26</v>
      </c>
      <c r="G214" s="1">
        <v>0.0037451388888888886</v>
      </c>
    </row>
    <row r="215" spans="2:7" ht="12.75">
      <c r="B215" t="s">
        <v>19</v>
      </c>
      <c r="D215">
        <v>40</v>
      </c>
      <c r="G215" s="1">
        <v>0.0031965277777777777</v>
      </c>
    </row>
    <row r="216" spans="2:7" ht="12.75">
      <c r="B216" t="s">
        <v>7</v>
      </c>
      <c r="D216">
        <v>39</v>
      </c>
      <c r="G216" s="1">
        <v>0.0028810185185185184</v>
      </c>
    </row>
    <row r="217" spans="2:7" ht="12.75">
      <c r="B217" t="s">
        <v>10</v>
      </c>
      <c r="D217">
        <v>41</v>
      </c>
      <c r="G217" s="1">
        <v>0.002751041666666667</v>
      </c>
    </row>
    <row r="218" spans="2:7" ht="12.75">
      <c r="B218" t="s">
        <v>13</v>
      </c>
      <c r="D218">
        <v>38</v>
      </c>
      <c r="G218" s="1">
        <v>0.0028732638888888887</v>
      </c>
    </row>
    <row r="219" spans="2:7" ht="12.75">
      <c r="B219" t="s">
        <v>14</v>
      </c>
      <c r="D219">
        <v>27</v>
      </c>
      <c r="G219" s="1">
        <v>0.0029004629629629628</v>
      </c>
    </row>
    <row r="220" spans="2:7" ht="12.75">
      <c r="B220" t="s">
        <v>19</v>
      </c>
      <c r="D220">
        <v>41</v>
      </c>
      <c r="G220" s="1">
        <v>0.0031699074074074073</v>
      </c>
    </row>
    <row r="221" spans="2:7" ht="12.75">
      <c r="B221" t="s">
        <v>10</v>
      </c>
      <c r="D221">
        <v>42</v>
      </c>
      <c r="G221" s="1">
        <v>0.002692361111111111</v>
      </c>
    </row>
    <row r="222" spans="2:7" ht="12.75">
      <c r="B222" t="s">
        <v>12</v>
      </c>
      <c r="D222">
        <v>40</v>
      </c>
      <c r="G222" s="1">
        <v>0.003073032407407407</v>
      </c>
    </row>
    <row r="223" spans="2:7" ht="12.75">
      <c r="B223" t="s">
        <v>3</v>
      </c>
      <c r="D223">
        <v>39</v>
      </c>
      <c r="G223" s="1">
        <v>0.0030586805555555554</v>
      </c>
    </row>
    <row r="224" spans="2:7" ht="12.75">
      <c r="B224" t="s">
        <v>14</v>
      </c>
      <c r="D224">
        <v>28</v>
      </c>
      <c r="G224" s="1">
        <v>0.003249768518518518</v>
      </c>
    </row>
    <row r="225" spans="2:7" ht="12.75">
      <c r="B225" t="s">
        <v>4</v>
      </c>
      <c r="D225">
        <v>43</v>
      </c>
      <c r="G225" s="1">
        <v>0.0028709490740740744</v>
      </c>
    </row>
    <row r="226" spans="2:7" ht="12.75">
      <c r="B226" t="s">
        <v>2</v>
      </c>
      <c r="D226">
        <v>42</v>
      </c>
      <c r="G226" s="1">
        <v>0.003357407407407407</v>
      </c>
    </row>
    <row r="227" ht="12.75">
      <c r="B227" s="3" t="s">
        <v>22</v>
      </c>
    </row>
    <row r="228" spans="2:7" ht="12.75">
      <c r="B228" t="s">
        <v>12</v>
      </c>
      <c r="D228">
        <v>41</v>
      </c>
      <c r="G228" s="1">
        <v>0.002969675925925926</v>
      </c>
    </row>
    <row r="229" spans="2:7" ht="12.75">
      <c r="B229" t="s">
        <v>3</v>
      </c>
      <c r="D229">
        <v>40</v>
      </c>
      <c r="G229" s="1">
        <v>0.0027957175925925927</v>
      </c>
    </row>
    <row r="230" spans="2:7" ht="12.75">
      <c r="B230" t="s">
        <v>14</v>
      </c>
      <c r="D230">
        <v>29</v>
      </c>
      <c r="G230" s="1">
        <v>0.0028221064814814814</v>
      </c>
    </row>
    <row r="231" spans="2:7" ht="12.75">
      <c r="B231" t="s">
        <v>4</v>
      </c>
      <c r="D231">
        <v>44</v>
      </c>
      <c r="G231" s="1">
        <v>0.0027574074074074076</v>
      </c>
    </row>
    <row r="232" spans="2:7" ht="12.75">
      <c r="B232" t="s">
        <v>18</v>
      </c>
      <c r="D232">
        <v>42</v>
      </c>
      <c r="G232" s="1">
        <v>0.0029141203703703703</v>
      </c>
    </row>
    <row r="233" spans="2:7" ht="12.75">
      <c r="B233" t="s">
        <v>8</v>
      </c>
      <c r="D233">
        <v>41</v>
      </c>
      <c r="G233" s="1">
        <v>0.003537152777777778</v>
      </c>
    </row>
    <row r="234" spans="2:7" ht="12.75">
      <c r="B234" t="s">
        <v>4</v>
      </c>
      <c r="D234">
        <v>45</v>
      </c>
      <c r="G234" s="1">
        <v>0.0028506944444444448</v>
      </c>
    </row>
    <row r="235" spans="2:7" ht="12.75">
      <c r="B235" t="s">
        <v>2</v>
      </c>
      <c r="D235">
        <v>43</v>
      </c>
      <c r="G235" s="1">
        <v>0.005513078703703703</v>
      </c>
    </row>
    <row r="236" spans="2:7" ht="12.75">
      <c r="B236" t="s">
        <v>9</v>
      </c>
      <c r="D236">
        <v>30</v>
      </c>
      <c r="G236" s="1">
        <v>0.003518634259259259</v>
      </c>
    </row>
    <row r="237" spans="2:7" ht="12.75">
      <c r="B237" t="s">
        <v>18</v>
      </c>
      <c r="D237">
        <v>43</v>
      </c>
      <c r="G237" s="1">
        <v>0.0029266203703703707</v>
      </c>
    </row>
    <row r="238" spans="2:7" ht="12.75">
      <c r="B238" t="s">
        <v>2</v>
      </c>
      <c r="D238">
        <v>44</v>
      </c>
      <c r="G238" s="1">
        <v>0.0027114583333333335</v>
      </c>
    </row>
    <row r="239" spans="2:7" ht="12.75">
      <c r="B239" t="s">
        <v>17</v>
      </c>
      <c r="D239">
        <v>46</v>
      </c>
      <c r="G239" s="1">
        <v>0.0028903935185185183</v>
      </c>
    </row>
    <row r="240" spans="2:7" ht="12.75">
      <c r="B240" t="s">
        <v>8</v>
      </c>
      <c r="D240">
        <v>42</v>
      </c>
      <c r="G240" s="1">
        <v>0.0032271990740740737</v>
      </c>
    </row>
    <row r="241" spans="2:7" ht="12.75">
      <c r="B241" t="s">
        <v>9</v>
      </c>
      <c r="D241">
        <v>31</v>
      </c>
      <c r="G241" s="1">
        <v>0.00298125</v>
      </c>
    </row>
    <row r="242" spans="2:7" ht="12.75">
      <c r="B242" t="s">
        <v>7</v>
      </c>
      <c r="D242">
        <v>44</v>
      </c>
      <c r="G242" s="1">
        <v>0.003219097222222222</v>
      </c>
    </row>
    <row r="243" spans="2:7" ht="12.75">
      <c r="B243" t="s">
        <v>17</v>
      </c>
      <c r="D243">
        <v>47</v>
      </c>
      <c r="G243" s="1">
        <v>0.002699652777777778</v>
      </c>
    </row>
    <row r="244" spans="2:7" ht="12.75">
      <c r="B244" t="s">
        <v>2</v>
      </c>
      <c r="D244">
        <v>45</v>
      </c>
      <c r="G244" s="1">
        <v>0.002819212962962963</v>
      </c>
    </row>
    <row r="245" spans="2:7" ht="12.75">
      <c r="B245" t="s">
        <v>13</v>
      </c>
      <c r="D245">
        <v>43</v>
      </c>
      <c r="G245" s="1">
        <v>0.0030005787037037037</v>
      </c>
    </row>
    <row r="246" spans="2:7" ht="12.75">
      <c r="B246" t="s">
        <v>9</v>
      </c>
      <c r="D246">
        <v>32</v>
      </c>
      <c r="G246" s="1">
        <v>0.0029453703703703703</v>
      </c>
    </row>
    <row r="247" spans="2:7" ht="12.75">
      <c r="B247" t="s">
        <v>7</v>
      </c>
      <c r="D247">
        <v>45</v>
      </c>
      <c r="G247" s="1">
        <v>0.002892013888888889</v>
      </c>
    </row>
    <row r="248" spans="2:7" ht="12.75">
      <c r="B248" t="s">
        <v>17</v>
      </c>
      <c r="D248">
        <v>48</v>
      </c>
      <c r="G248" s="1">
        <v>0.0026475694444444446</v>
      </c>
    </row>
    <row r="249" spans="2:7" ht="12.75">
      <c r="B249" t="s">
        <v>2</v>
      </c>
      <c r="D249">
        <v>46</v>
      </c>
      <c r="G249" s="1">
        <v>0.0027400462962962964</v>
      </c>
    </row>
    <row r="250" spans="2:7" ht="12.75">
      <c r="B250" t="s">
        <v>3</v>
      </c>
      <c r="D250">
        <v>44</v>
      </c>
      <c r="G250" s="1">
        <v>0.003013425925925926</v>
      </c>
    </row>
    <row r="251" spans="2:7" ht="12.75">
      <c r="B251" t="s">
        <v>5</v>
      </c>
      <c r="D251">
        <v>33</v>
      </c>
      <c r="G251" s="1">
        <v>0.0029712962962962965</v>
      </c>
    </row>
    <row r="252" spans="2:7" ht="12.75">
      <c r="B252" t="s">
        <v>11</v>
      </c>
      <c r="D252">
        <v>30</v>
      </c>
      <c r="G252" s="1">
        <v>0.02405138888888889</v>
      </c>
    </row>
    <row r="253" spans="2:7" ht="12.75">
      <c r="B253" t="s">
        <v>7</v>
      </c>
      <c r="D253">
        <v>46</v>
      </c>
      <c r="G253" s="1">
        <v>0.0029023148148148146</v>
      </c>
    </row>
    <row r="254" spans="2:7" ht="12.75">
      <c r="B254" t="s">
        <v>10</v>
      </c>
      <c r="D254">
        <v>49</v>
      </c>
      <c r="G254" s="1">
        <v>0.0027052083333333333</v>
      </c>
    </row>
    <row r="255" spans="2:7" ht="12.75">
      <c r="B255" t="s">
        <v>16</v>
      </c>
      <c r="D255">
        <v>47</v>
      </c>
      <c r="G255" s="1">
        <v>0.0032997685185185187</v>
      </c>
    </row>
    <row r="256" spans="2:7" ht="12.75">
      <c r="B256" t="s">
        <v>5</v>
      </c>
      <c r="D256">
        <v>34</v>
      </c>
      <c r="G256" s="1">
        <v>0.002881597222222222</v>
      </c>
    </row>
    <row r="257" spans="2:7" ht="12.75">
      <c r="B257" t="s">
        <v>7</v>
      </c>
      <c r="D257">
        <v>47</v>
      </c>
      <c r="G257" s="1">
        <v>0.0029605324074074074</v>
      </c>
    </row>
    <row r="258" spans="2:7" ht="12.75">
      <c r="B258" t="s">
        <v>11</v>
      </c>
      <c r="D258">
        <v>31</v>
      </c>
      <c r="G258" s="1">
        <v>0.0031467592592592593</v>
      </c>
    </row>
    <row r="259" spans="2:7" ht="12.75">
      <c r="B259" t="s">
        <v>3</v>
      </c>
      <c r="D259">
        <v>45</v>
      </c>
      <c r="G259" s="1">
        <v>0.004236226851851852</v>
      </c>
    </row>
    <row r="260" spans="2:7" ht="12.75">
      <c r="B260" t="s">
        <v>10</v>
      </c>
      <c r="D260">
        <v>50</v>
      </c>
      <c r="G260" s="1">
        <v>0.0027755787037037037</v>
      </c>
    </row>
    <row r="261" spans="2:7" ht="12.75">
      <c r="B261" t="s">
        <v>16</v>
      </c>
      <c r="D261">
        <v>48</v>
      </c>
      <c r="G261" s="1">
        <v>0.0029423611111111113</v>
      </c>
    </row>
    <row r="262" spans="2:7" ht="12.75">
      <c r="B262" t="s">
        <v>5</v>
      </c>
      <c r="D262">
        <v>35</v>
      </c>
      <c r="G262" s="1">
        <v>0.003066087962962963</v>
      </c>
    </row>
    <row r="263" spans="2:7" ht="12.75">
      <c r="B263" t="s">
        <v>12</v>
      </c>
      <c r="D263">
        <v>48</v>
      </c>
      <c r="G263" s="1">
        <v>0.002939699074074074</v>
      </c>
    </row>
    <row r="264" spans="2:7" ht="12.75">
      <c r="B264" t="s">
        <v>3</v>
      </c>
      <c r="D264">
        <v>46</v>
      </c>
      <c r="G264" s="1">
        <v>0.002921875</v>
      </c>
    </row>
    <row r="265" spans="2:7" ht="12.75">
      <c r="B265" t="s">
        <v>10</v>
      </c>
      <c r="D265">
        <v>51</v>
      </c>
      <c r="G265" s="1">
        <v>0.0027203703703703704</v>
      </c>
    </row>
    <row r="266" spans="2:7" ht="12.75">
      <c r="B266" t="s">
        <v>16</v>
      </c>
      <c r="D266">
        <v>49</v>
      </c>
      <c r="G266" s="1">
        <v>0.00293125</v>
      </c>
    </row>
    <row r="267" spans="2:7" ht="12.75">
      <c r="B267" t="s">
        <v>6</v>
      </c>
      <c r="D267">
        <v>32</v>
      </c>
      <c r="G267" s="1">
        <v>0.005784027777777778</v>
      </c>
    </row>
    <row r="268" spans="2:7" ht="12.75">
      <c r="B268" t="s">
        <v>12</v>
      </c>
      <c r="D268">
        <v>49</v>
      </c>
      <c r="G268" s="1">
        <v>0.002909837962962963</v>
      </c>
    </row>
    <row r="269" spans="2:7" ht="12.75">
      <c r="B269" t="s">
        <v>14</v>
      </c>
      <c r="D269">
        <v>36</v>
      </c>
      <c r="G269" s="1">
        <v>0.003787037037037037</v>
      </c>
    </row>
    <row r="270" spans="2:7" ht="12.75">
      <c r="B270" t="s">
        <v>4</v>
      </c>
      <c r="D270">
        <v>52</v>
      </c>
      <c r="G270" s="1">
        <v>0.0028719907407407405</v>
      </c>
    </row>
    <row r="271" spans="2:7" ht="12.75">
      <c r="B271" t="s">
        <v>8</v>
      </c>
      <c r="D271">
        <v>47</v>
      </c>
      <c r="G271" s="1">
        <v>0.0030655092592592596</v>
      </c>
    </row>
    <row r="272" spans="2:7" ht="12.75">
      <c r="B272" t="s">
        <v>16</v>
      </c>
      <c r="D272">
        <v>50</v>
      </c>
      <c r="G272" s="1">
        <v>0.0029170138888888887</v>
      </c>
    </row>
    <row r="273" spans="2:7" ht="12.75">
      <c r="B273" t="s">
        <v>12</v>
      </c>
      <c r="D273">
        <v>50</v>
      </c>
      <c r="G273" s="1">
        <v>0.002926388888888889</v>
      </c>
    </row>
    <row r="274" spans="2:7" ht="12.75">
      <c r="B274" t="s">
        <v>15</v>
      </c>
      <c r="D274">
        <v>33</v>
      </c>
      <c r="G274" s="1">
        <v>0.0032988425925925924</v>
      </c>
    </row>
    <row r="275" spans="2:7" ht="12.75">
      <c r="B275" t="s">
        <v>14</v>
      </c>
      <c r="D275">
        <v>37</v>
      </c>
      <c r="G275" s="1">
        <v>0.0028372685185185185</v>
      </c>
    </row>
    <row r="276" spans="2:7" ht="12.75">
      <c r="B276" t="s">
        <v>4</v>
      </c>
      <c r="D276">
        <v>53</v>
      </c>
      <c r="G276" s="1">
        <v>0.002721990740740741</v>
      </c>
    </row>
    <row r="277" spans="2:7" ht="12.75">
      <c r="B277" t="s">
        <v>8</v>
      </c>
      <c r="D277">
        <v>48</v>
      </c>
      <c r="G277" s="1">
        <v>0.0029454861111111114</v>
      </c>
    </row>
    <row r="278" spans="2:7" ht="12.75">
      <c r="B278" t="s">
        <v>16</v>
      </c>
      <c r="D278">
        <v>51</v>
      </c>
      <c r="G278" s="1">
        <v>0.0029591435185185185</v>
      </c>
    </row>
    <row r="279" spans="2:7" ht="12.75">
      <c r="B279" t="s">
        <v>18</v>
      </c>
      <c r="D279">
        <v>51</v>
      </c>
      <c r="G279" s="1">
        <v>0.00330625</v>
      </c>
    </row>
    <row r="280" spans="2:7" ht="12.75">
      <c r="B280" t="s">
        <v>4</v>
      </c>
      <c r="D280">
        <v>54</v>
      </c>
      <c r="G280" s="1">
        <v>0.002812962962962963</v>
      </c>
    </row>
    <row r="281" spans="2:7" ht="12.75">
      <c r="B281" t="s">
        <v>15</v>
      </c>
      <c r="D281">
        <v>34</v>
      </c>
      <c r="G281" s="1">
        <v>0.0032368055555555557</v>
      </c>
    </row>
    <row r="282" spans="2:7" ht="12.75">
      <c r="B282" t="s">
        <v>13</v>
      </c>
      <c r="D282">
        <v>49</v>
      </c>
      <c r="G282" s="1">
        <v>0.0032118055555555554</v>
      </c>
    </row>
    <row r="283" spans="2:7" ht="12.75">
      <c r="B283" t="s">
        <v>14</v>
      </c>
      <c r="D283">
        <v>38</v>
      </c>
      <c r="G283" s="1">
        <v>0.003915277777777777</v>
      </c>
    </row>
    <row r="284" spans="2:7" ht="12.75">
      <c r="B284" t="s">
        <v>19</v>
      </c>
      <c r="D284">
        <v>52</v>
      </c>
      <c r="G284" s="1">
        <v>0.0031340277777777772</v>
      </c>
    </row>
    <row r="285" spans="2:7" ht="12.75">
      <c r="B285" t="s">
        <v>18</v>
      </c>
      <c r="D285">
        <v>52</v>
      </c>
      <c r="G285" s="1">
        <v>0.0029300925925925926</v>
      </c>
    </row>
    <row r="286" spans="2:7" ht="12.75">
      <c r="B286" t="s">
        <v>17</v>
      </c>
      <c r="D286">
        <v>55</v>
      </c>
      <c r="G286" s="1">
        <v>0.0029814814814814817</v>
      </c>
    </row>
    <row r="287" spans="2:7" ht="12.75">
      <c r="B287" t="s">
        <v>15</v>
      </c>
      <c r="D287">
        <v>35</v>
      </c>
      <c r="G287" s="1">
        <v>0.0032871527777777777</v>
      </c>
    </row>
    <row r="288" spans="2:7" ht="12.75">
      <c r="B288" t="s">
        <v>13</v>
      </c>
      <c r="D288">
        <v>50</v>
      </c>
      <c r="G288" s="1">
        <v>0.0028653935185185184</v>
      </c>
    </row>
    <row r="289" spans="2:7" ht="12.75">
      <c r="B289" t="s">
        <v>9</v>
      </c>
      <c r="D289">
        <v>39</v>
      </c>
      <c r="G289" s="1">
        <v>0.0031146990740740744</v>
      </c>
    </row>
    <row r="290" spans="2:7" ht="12.75">
      <c r="B290" t="s">
        <v>19</v>
      </c>
      <c r="D290">
        <v>53</v>
      </c>
      <c r="G290" s="1">
        <v>0.0035203703703703708</v>
      </c>
    </row>
    <row r="291" spans="2:7" ht="12.75">
      <c r="B291" t="s">
        <v>18</v>
      </c>
      <c r="D291">
        <v>53</v>
      </c>
      <c r="G291" s="1">
        <v>0.0029730324074074073</v>
      </c>
    </row>
    <row r="292" spans="2:7" ht="12.75">
      <c r="B292" t="s">
        <v>17</v>
      </c>
      <c r="D292">
        <v>56</v>
      </c>
      <c r="G292" s="1">
        <v>0.0027677083333333334</v>
      </c>
    </row>
    <row r="293" spans="2:7" ht="12.75">
      <c r="B293" t="s">
        <v>3</v>
      </c>
      <c r="D293">
        <v>51</v>
      </c>
      <c r="G293" s="1">
        <v>0.0028318287037037036</v>
      </c>
    </row>
    <row r="294" spans="2:7" ht="12.75">
      <c r="B294" t="s">
        <v>9</v>
      </c>
      <c r="D294">
        <v>40</v>
      </c>
      <c r="G294" s="1">
        <v>0.002829282407407407</v>
      </c>
    </row>
    <row r="295" spans="2:7" ht="12.75">
      <c r="B295" t="s">
        <v>11</v>
      </c>
      <c r="D295">
        <v>36</v>
      </c>
      <c r="G295" s="1">
        <v>0.0037731481481481483</v>
      </c>
    </row>
    <row r="296" spans="2:7" ht="12.75">
      <c r="B296" t="s">
        <v>19</v>
      </c>
      <c r="D296">
        <v>54</v>
      </c>
      <c r="G296" s="1">
        <v>0.00316087962962963</v>
      </c>
    </row>
    <row r="297" spans="2:7" ht="12.75">
      <c r="B297" t="s">
        <v>17</v>
      </c>
      <c r="D297">
        <v>57</v>
      </c>
      <c r="G297" s="1">
        <v>0.002745138888888889</v>
      </c>
    </row>
    <row r="298" spans="2:7" ht="12.75">
      <c r="B298" t="s">
        <v>18</v>
      </c>
      <c r="D298">
        <v>54</v>
      </c>
      <c r="G298" s="1">
        <v>0.0030362268518518516</v>
      </c>
    </row>
    <row r="299" spans="2:7" ht="12.75">
      <c r="B299" t="s">
        <v>3</v>
      </c>
      <c r="D299">
        <v>52</v>
      </c>
      <c r="G299" s="1">
        <v>0.002868865740740741</v>
      </c>
    </row>
    <row r="300" spans="2:7" ht="12.75">
      <c r="B300" t="s">
        <v>9</v>
      </c>
      <c r="D300">
        <v>41</v>
      </c>
      <c r="G300" s="1">
        <v>0.0028189814814814813</v>
      </c>
    </row>
    <row r="301" spans="2:7" ht="12.75">
      <c r="B301" t="s">
        <v>11</v>
      </c>
      <c r="D301">
        <v>37</v>
      </c>
      <c r="G301" s="1">
        <v>0.0031368055555555554</v>
      </c>
    </row>
    <row r="302" spans="2:7" ht="12.75">
      <c r="B302" t="s">
        <v>2</v>
      </c>
      <c r="D302">
        <v>55</v>
      </c>
      <c r="G302" s="1">
        <v>0.002742361111111111</v>
      </c>
    </row>
    <row r="303" spans="2:7" ht="12.75">
      <c r="B303" t="s">
        <v>17</v>
      </c>
      <c r="D303">
        <v>58</v>
      </c>
      <c r="G303" s="1">
        <v>0.002664236111111111</v>
      </c>
    </row>
    <row r="304" ht="12.75">
      <c r="B304" s="3" t="s">
        <v>23</v>
      </c>
    </row>
    <row r="305" spans="2:7" ht="12.75">
      <c r="B305" t="s">
        <v>7</v>
      </c>
      <c r="D305">
        <v>55</v>
      </c>
      <c r="G305" s="1">
        <v>0.002911689814814815</v>
      </c>
    </row>
    <row r="306" spans="2:7" ht="12.75">
      <c r="B306" t="s">
        <v>8</v>
      </c>
      <c r="D306">
        <v>53</v>
      </c>
      <c r="G306" s="1">
        <v>0.002999421296296296</v>
      </c>
    </row>
    <row r="307" spans="2:7" ht="12.75">
      <c r="B307" t="s">
        <v>5</v>
      </c>
      <c r="D307">
        <v>42</v>
      </c>
      <c r="G307" s="1">
        <v>0.003481712962962963</v>
      </c>
    </row>
    <row r="308" spans="2:7" ht="12.75">
      <c r="B308" t="s">
        <v>11</v>
      </c>
      <c r="D308">
        <v>38</v>
      </c>
      <c r="G308" s="1">
        <v>0.003107060185185185</v>
      </c>
    </row>
    <row r="309" spans="2:7" ht="12.75">
      <c r="B309" t="s">
        <v>2</v>
      </c>
      <c r="D309">
        <v>56</v>
      </c>
      <c r="G309" s="1">
        <v>0.0026466435185185182</v>
      </c>
    </row>
    <row r="310" spans="2:7" ht="12.75">
      <c r="B310" t="s">
        <v>10</v>
      </c>
      <c r="D310">
        <v>59</v>
      </c>
      <c r="G310" s="1">
        <v>0.00283125</v>
      </c>
    </row>
    <row r="311" spans="2:7" ht="12.75">
      <c r="B311" t="s">
        <v>7</v>
      </c>
      <c r="D311">
        <v>56</v>
      </c>
      <c r="G311" s="1">
        <v>0.002947453703703704</v>
      </c>
    </row>
    <row r="312" spans="2:7" ht="12.75">
      <c r="B312" t="s">
        <v>8</v>
      </c>
      <c r="D312">
        <v>54</v>
      </c>
      <c r="G312" s="1">
        <v>0.002962962962962963</v>
      </c>
    </row>
    <row r="313" spans="2:7" ht="12.75">
      <c r="B313" t="s">
        <v>5</v>
      </c>
      <c r="D313">
        <v>43</v>
      </c>
      <c r="G313" s="1">
        <v>0.0028877314814814816</v>
      </c>
    </row>
    <row r="314" spans="2:7" ht="12.75">
      <c r="B314" t="s">
        <v>2</v>
      </c>
      <c r="D314">
        <v>57</v>
      </c>
      <c r="G314" s="1">
        <v>0.002770949074074074</v>
      </c>
    </row>
    <row r="315" spans="2:7" ht="12.75">
      <c r="B315" t="s">
        <v>11</v>
      </c>
      <c r="D315">
        <v>39</v>
      </c>
      <c r="G315" s="1">
        <v>0.0031783564814814817</v>
      </c>
    </row>
    <row r="316" spans="2:7" ht="12.75">
      <c r="B316" t="s">
        <v>10</v>
      </c>
      <c r="D316">
        <v>60</v>
      </c>
      <c r="G316" s="1">
        <v>0.002758333333333333</v>
      </c>
    </row>
    <row r="317" spans="2:7" ht="12.75">
      <c r="B317" t="s">
        <v>7</v>
      </c>
      <c r="D317">
        <v>57</v>
      </c>
      <c r="G317" s="1">
        <v>0.0029804398148148147</v>
      </c>
    </row>
    <row r="318" spans="2:7" ht="12.75">
      <c r="B318" t="s">
        <v>13</v>
      </c>
      <c r="D318">
        <v>55</v>
      </c>
      <c r="G318" s="1">
        <v>0.003099074074074074</v>
      </c>
    </row>
    <row r="319" spans="2:7" ht="12.75">
      <c r="B319" t="s">
        <v>5</v>
      </c>
      <c r="D319">
        <v>44</v>
      </c>
      <c r="G319" s="1">
        <v>0.002829282407407407</v>
      </c>
    </row>
    <row r="320" spans="2:7" ht="12.75">
      <c r="B320" t="s">
        <v>2</v>
      </c>
      <c r="D320">
        <v>58</v>
      </c>
      <c r="G320" s="1">
        <v>0.0027590277777777778</v>
      </c>
    </row>
    <row r="321" spans="2:7" ht="12.75">
      <c r="B321" t="s">
        <v>10</v>
      </c>
      <c r="D321">
        <v>61</v>
      </c>
      <c r="G321" s="1">
        <v>0.002714583333333333</v>
      </c>
    </row>
    <row r="322" spans="2:7" ht="12.75">
      <c r="B322" t="s">
        <v>12</v>
      </c>
      <c r="D322">
        <v>58</v>
      </c>
      <c r="G322" s="1">
        <v>0.003250115740740741</v>
      </c>
    </row>
    <row r="323" spans="2:7" ht="12.75">
      <c r="B323" t="s">
        <v>13</v>
      </c>
      <c r="D323">
        <v>56</v>
      </c>
      <c r="G323" s="1">
        <v>0.0034179398148148146</v>
      </c>
    </row>
    <row r="324" spans="2:7" ht="12.75">
      <c r="B324" t="s">
        <v>5</v>
      </c>
      <c r="D324">
        <v>45</v>
      </c>
      <c r="G324" s="1">
        <v>0.003025115740740741</v>
      </c>
    </row>
    <row r="325" spans="2:7" ht="12.75">
      <c r="B325" t="s">
        <v>2</v>
      </c>
      <c r="D325">
        <v>59</v>
      </c>
      <c r="G325" s="1">
        <v>0.0029868055555555555</v>
      </c>
    </row>
    <row r="326" spans="2:7" ht="12.75">
      <c r="B326" t="s">
        <v>4</v>
      </c>
      <c r="D326">
        <v>62</v>
      </c>
      <c r="G326" s="1">
        <v>0.0034174768518518517</v>
      </c>
    </row>
    <row r="327" spans="2:7" ht="12.75">
      <c r="B327" t="s">
        <v>12</v>
      </c>
      <c r="D327">
        <v>59</v>
      </c>
      <c r="G327" s="1">
        <v>0.003005671296296296</v>
      </c>
    </row>
    <row r="328" spans="2:7" ht="12.75">
      <c r="B328" t="s">
        <v>13</v>
      </c>
      <c r="D328">
        <v>57</v>
      </c>
      <c r="G328" s="1">
        <v>0.003198958333333333</v>
      </c>
    </row>
    <row r="329" spans="2:7" ht="12.75">
      <c r="B329" t="s">
        <v>2</v>
      </c>
      <c r="D329">
        <v>60</v>
      </c>
      <c r="G329" s="1">
        <v>0.002691435185185185</v>
      </c>
    </row>
    <row r="330" spans="2:7" ht="12.75">
      <c r="B330" t="s">
        <v>12</v>
      </c>
      <c r="D330">
        <v>60</v>
      </c>
      <c r="G330" s="1">
        <v>0.0030059027777777775</v>
      </c>
    </row>
    <row r="331" spans="2:7" ht="12.75">
      <c r="B331" t="s">
        <v>2</v>
      </c>
      <c r="D331">
        <v>61</v>
      </c>
      <c r="G331" s="1">
        <v>0.002720023148148148</v>
      </c>
    </row>
    <row r="332" spans="2:7" ht="12.75">
      <c r="B332" t="s">
        <v>3</v>
      </c>
      <c r="D332">
        <v>58</v>
      </c>
      <c r="G332" s="1">
        <v>0.0029851851851851853</v>
      </c>
    </row>
    <row r="333" spans="2:7" ht="12.75">
      <c r="B333" t="s">
        <v>4</v>
      </c>
      <c r="D333">
        <v>63</v>
      </c>
      <c r="G333" s="1">
        <v>0.00523275462962963</v>
      </c>
    </row>
    <row r="334" spans="2:7" ht="12.75">
      <c r="B334" t="s">
        <v>16</v>
      </c>
      <c r="D334">
        <v>62</v>
      </c>
      <c r="G334" s="1">
        <v>0.0030085648148148146</v>
      </c>
    </row>
    <row r="335" spans="2:7" ht="12.75">
      <c r="B335" t="s">
        <v>3</v>
      </c>
      <c r="D335">
        <v>59</v>
      </c>
      <c r="G335" s="1">
        <v>0.0028680555555555555</v>
      </c>
    </row>
    <row r="336" spans="2:7" ht="12.75">
      <c r="B336" t="s">
        <v>18</v>
      </c>
      <c r="D336">
        <v>61</v>
      </c>
      <c r="G336" s="1">
        <v>0.004002314814814815</v>
      </c>
    </row>
    <row r="337" spans="2:7" ht="12.75">
      <c r="B337" t="s">
        <v>17</v>
      </c>
      <c r="D337">
        <v>64</v>
      </c>
      <c r="G337" s="1">
        <v>0.0031314814814814816</v>
      </c>
    </row>
    <row r="338" spans="2:7" ht="12.75">
      <c r="B338" t="s">
        <v>16</v>
      </c>
      <c r="D338">
        <v>63</v>
      </c>
      <c r="G338" s="1">
        <v>0.003021180555555555</v>
      </c>
    </row>
    <row r="339" spans="2:7" ht="12.75">
      <c r="B339" t="s">
        <v>18</v>
      </c>
      <c r="D339">
        <v>62</v>
      </c>
      <c r="G339" s="1">
        <v>0.002885185185185185</v>
      </c>
    </row>
    <row r="340" spans="2:7" ht="12.75">
      <c r="B340" t="s">
        <v>17</v>
      </c>
      <c r="D340">
        <v>65</v>
      </c>
      <c r="G340" s="1">
        <v>0.002625462962962963</v>
      </c>
    </row>
    <row r="341" spans="2:7" ht="12.75">
      <c r="B341" t="s">
        <v>8</v>
      </c>
      <c r="D341">
        <v>60</v>
      </c>
      <c r="G341" s="1">
        <v>0.0031678240740740738</v>
      </c>
    </row>
    <row r="342" spans="2:7" ht="12.75">
      <c r="B342" t="s">
        <v>9</v>
      </c>
      <c r="D342">
        <v>46</v>
      </c>
      <c r="G342" s="1">
        <v>0.013771875000000001</v>
      </c>
    </row>
    <row r="343" spans="2:7" ht="12.75">
      <c r="B343" t="s">
        <v>17</v>
      </c>
      <c r="D343">
        <v>66</v>
      </c>
      <c r="G343" s="1">
        <v>0.002770023148148148</v>
      </c>
    </row>
    <row r="344" spans="2:7" ht="12.75">
      <c r="B344" t="s">
        <v>16</v>
      </c>
      <c r="D344">
        <v>64</v>
      </c>
      <c r="G344" s="1">
        <v>0.0029693287037037036</v>
      </c>
    </row>
    <row r="345" spans="2:7" ht="12.75">
      <c r="B345" t="s">
        <v>18</v>
      </c>
      <c r="D345">
        <v>63</v>
      </c>
      <c r="G345" s="1">
        <v>0.003050578703703704</v>
      </c>
    </row>
    <row r="346" spans="2:7" ht="12.75">
      <c r="B346" t="s">
        <v>8</v>
      </c>
      <c r="D346">
        <v>61</v>
      </c>
      <c r="G346" s="1">
        <v>0.0030365740740740743</v>
      </c>
    </row>
    <row r="347" spans="2:7" ht="12.75">
      <c r="B347" t="s">
        <v>9</v>
      </c>
      <c r="D347">
        <v>47</v>
      </c>
      <c r="G347" s="1">
        <v>0.003449421296296296</v>
      </c>
    </row>
    <row r="348" spans="2:7" ht="12.75">
      <c r="B348" t="s">
        <v>10</v>
      </c>
      <c r="D348">
        <v>67</v>
      </c>
      <c r="G348" s="1">
        <v>0.0029211805555555553</v>
      </c>
    </row>
    <row r="349" spans="2:7" ht="12.75">
      <c r="B349" t="s">
        <v>7</v>
      </c>
      <c r="D349">
        <v>64</v>
      </c>
      <c r="G349" s="1">
        <v>0.003047222222222222</v>
      </c>
    </row>
    <row r="350" spans="2:7" ht="12.75">
      <c r="B350" t="s">
        <v>13</v>
      </c>
      <c r="D350">
        <v>62</v>
      </c>
      <c r="G350" s="1">
        <v>0.003146527777777778</v>
      </c>
    </row>
    <row r="351" spans="2:7" ht="12.75">
      <c r="B351" t="s">
        <v>19</v>
      </c>
      <c r="D351">
        <v>65</v>
      </c>
      <c r="G351" s="1">
        <v>0.0038644675925925925</v>
      </c>
    </row>
    <row r="352" spans="2:7" ht="12.75">
      <c r="B352" t="s">
        <v>6</v>
      </c>
      <c r="D352">
        <v>40</v>
      </c>
      <c r="G352" s="1">
        <v>0.025457638888888887</v>
      </c>
    </row>
    <row r="353" spans="2:7" ht="12.75">
      <c r="B353" t="s">
        <v>10</v>
      </c>
      <c r="D353">
        <v>68</v>
      </c>
      <c r="G353" s="1">
        <v>0.002755787037037037</v>
      </c>
    </row>
    <row r="354" spans="2:7" ht="12.75">
      <c r="B354" t="s">
        <v>14</v>
      </c>
      <c r="D354">
        <v>48</v>
      </c>
      <c r="G354" s="1">
        <v>0.003550347222222222</v>
      </c>
    </row>
    <row r="355" spans="2:7" ht="12.75">
      <c r="B355" t="s">
        <v>7</v>
      </c>
      <c r="D355">
        <v>65</v>
      </c>
      <c r="G355" s="1">
        <v>0.003000810185185185</v>
      </c>
    </row>
    <row r="356" spans="2:7" ht="12.75">
      <c r="B356" t="s">
        <v>13</v>
      </c>
      <c r="D356">
        <v>63</v>
      </c>
      <c r="G356" s="1">
        <v>0.0030124999999999996</v>
      </c>
    </row>
    <row r="357" spans="2:7" ht="12.75">
      <c r="B357" t="s">
        <v>19</v>
      </c>
      <c r="D357">
        <v>66</v>
      </c>
      <c r="G357" s="1">
        <v>0.0031332175925925924</v>
      </c>
    </row>
    <row r="358" spans="2:7" ht="12.75">
      <c r="B358" t="s">
        <v>6</v>
      </c>
      <c r="D358">
        <v>41</v>
      </c>
      <c r="G358" s="1">
        <v>0.002925</v>
      </c>
    </row>
    <row r="359" spans="2:7" ht="12.75">
      <c r="B359" t="s">
        <v>10</v>
      </c>
      <c r="D359">
        <v>69</v>
      </c>
      <c r="G359" s="1">
        <v>0.0027684027777777776</v>
      </c>
    </row>
    <row r="360" spans="2:7" ht="12.75">
      <c r="B360" t="s">
        <v>14</v>
      </c>
      <c r="D360">
        <v>49</v>
      </c>
      <c r="G360" s="1">
        <v>0.0028893518518518517</v>
      </c>
    </row>
    <row r="361" spans="2:7" ht="12.75">
      <c r="B361" t="s">
        <v>12</v>
      </c>
      <c r="D361">
        <v>66</v>
      </c>
      <c r="G361" s="1">
        <v>0.0033351851851851854</v>
      </c>
    </row>
    <row r="362" spans="2:7" ht="12.75">
      <c r="B362" t="s">
        <v>3</v>
      </c>
      <c r="D362">
        <v>64</v>
      </c>
      <c r="G362" s="1">
        <v>0.0034502314814814816</v>
      </c>
    </row>
    <row r="363" spans="2:7" ht="12.75">
      <c r="B363" t="s">
        <v>19</v>
      </c>
      <c r="D363">
        <v>67</v>
      </c>
      <c r="G363" s="1">
        <v>0.0032500000000000003</v>
      </c>
    </row>
    <row r="364" spans="2:7" ht="12.75">
      <c r="B364" t="s">
        <v>6</v>
      </c>
      <c r="D364">
        <v>42</v>
      </c>
      <c r="G364" s="1">
        <v>0.003097453703703704</v>
      </c>
    </row>
    <row r="365" spans="2:7" ht="12.75">
      <c r="B365" t="s">
        <v>4</v>
      </c>
      <c r="D365">
        <v>70</v>
      </c>
      <c r="G365" s="1">
        <v>0.0030157407407407407</v>
      </c>
    </row>
    <row r="366" spans="2:7" ht="12.75">
      <c r="B366" t="s">
        <v>14</v>
      </c>
      <c r="D366">
        <v>50</v>
      </c>
      <c r="G366" s="1">
        <v>0.002906944444444444</v>
      </c>
    </row>
    <row r="367" spans="2:7" ht="12.75">
      <c r="B367" t="s">
        <v>12</v>
      </c>
      <c r="D367">
        <v>67</v>
      </c>
      <c r="G367" s="1">
        <v>0.003127199074074074</v>
      </c>
    </row>
    <row r="368" spans="2:7" ht="12.75">
      <c r="B368" t="s">
        <v>3</v>
      </c>
      <c r="D368">
        <v>65</v>
      </c>
      <c r="G368" s="1">
        <v>0.002829513888888889</v>
      </c>
    </row>
    <row r="369" spans="2:7" ht="12.75">
      <c r="B369" t="s">
        <v>2</v>
      </c>
      <c r="D369">
        <v>68</v>
      </c>
      <c r="G369" s="1">
        <v>0.0029072916666666665</v>
      </c>
    </row>
    <row r="370" spans="2:7" ht="12.75">
      <c r="B370" t="s">
        <v>6</v>
      </c>
      <c r="D370">
        <v>43</v>
      </c>
      <c r="G370" s="1">
        <v>0.002967824074074074</v>
      </c>
    </row>
    <row r="371" spans="2:7" ht="12.75">
      <c r="B371" t="s">
        <v>4</v>
      </c>
      <c r="D371">
        <v>71</v>
      </c>
      <c r="G371" s="1">
        <v>0.0029855324074074072</v>
      </c>
    </row>
    <row r="372" spans="2:7" ht="12.75">
      <c r="B372" t="s">
        <v>14</v>
      </c>
      <c r="D372">
        <v>51</v>
      </c>
      <c r="G372" s="1">
        <v>0.002903587962962963</v>
      </c>
    </row>
    <row r="373" spans="2:7" ht="12.75">
      <c r="B373" t="s">
        <v>18</v>
      </c>
      <c r="D373">
        <v>68</v>
      </c>
      <c r="G373" s="1">
        <v>0.0030718750000000004</v>
      </c>
    </row>
    <row r="374" spans="2:7" ht="12.75">
      <c r="B374" t="s">
        <v>2</v>
      </c>
      <c r="D374">
        <v>69</v>
      </c>
      <c r="G374" s="1">
        <v>0.002673263888888889</v>
      </c>
    </row>
    <row r="375" spans="2:7" ht="12.75">
      <c r="B375" t="s">
        <v>8</v>
      </c>
      <c r="D375">
        <v>66</v>
      </c>
      <c r="G375" s="1">
        <v>0.0035645833333333337</v>
      </c>
    </row>
    <row r="376" ht="12.75">
      <c r="B376" s="3" t="s">
        <v>24</v>
      </c>
    </row>
    <row r="377" spans="2:7" ht="12.75">
      <c r="B377" t="s">
        <v>4</v>
      </c>
      <c r="D377">
        <v>72</v>
      </c>
      <c r="G377" s="1">
        <v>0.002876736111111111</v>
      </c>
    </row>
    <row r="378" spans="2:7" ht="12.75">
      <c r="B378" t="s">
        <v>5</v>
      </c>
      <c r="D378">
        <v>52</v>
      </c>
      <c r="G378" s="1">
        <v>0.0036297453703703704</v>
      </c>
    </row>
    <row r="379" spans="2:7" ht="12.75">
      <c r="B379" t="s">
        <v>15</v>
      </c>
      <c r="D379">
        <v>44</v>
      </c>
      <c r="G379" s="1">
        <v>0.004251388888888889</v>
      </c>
    </row>
    <row r="380" spans="2:7" ht="12.75">
      <c r="B380" t="s">
        <v>18</v>
      </c>
      <c r="D380">
        <v>69</v>
      </c>
      <c r="G380" s="1">
        <v>0.003027546296296296</v>
      </c>
    </row>
    <row r="381" spans="2:7" ht="12.75">
      <c r="B381" t="s">
        <v>2</v>
      </c>
      <c r="D381">
        <v>70</v>
      </c>
      <c r="G381" s="1">
        <v>0.0030781249999999997</v>
      </c>
    </row>
    <row r="382" spans="2:7" ht="12.75">
      <c r="B382" t="s">
        <v>8</v>
      </c>
      <c r="D382">
        <v>67</v>
      </c>
      <c r="G382" s="1">
        <v>0.003410416666666667</v>
      </c>
    </row>
    <row r="383" spans="2:7" ht="12.75">
      <c r="B383" t="s">
        <v>17</v>
      </c>
      <c r="D383">
        <v>73</v>
      </c>
      <c r="G383" s="1">
        <v>0.003070023148148148</v>
      </c>
    </row>
    <row r="384" spans="2:7" ht="12.75">
      <c r="B384" t="s">
        <v>5</v>
      </c>
      <c r="D384">
        <v>53</v>
      </c>
      <c r="G384" s="1">
        <v>0.0028503472222222224</v>
      </c>
    </row>
    <row r="385" spans="2:7" ht="12.75">
      <c r="B385" t="s">
        <v>2</v>
      </c>
      <c r="D385">
        <v>71</v>
      </c>
      <c r="G385" s="1">
        <v>0.0028</v>
      </c>
    </row>
    <row r="386" spans="2:7" ht="12.75">
      <c r="B386" t="s">
        <v>18</v>
      </c>
      <c r="D386">
        <v>70</v>
      </c>
      <c r="G386" s="1">
        <v>0.003149537037037037</v>
      </c>
    </row>
    <row r="387" spans="2:7" ht="12.75">
      <c r="B387" t="s">
        <v>15</v>
      </c>
      <c r="D387">
        <v>45</v>
      </c>
      <c r="G387" s="1">
        <v>0.003324305555555556</v>
      </c>
    </row>
    <row r="388" spans="2:7" ht="12.75">
      <c r="B388" t="s">
        <v>13</v>
      </c>
      <c r="D388">
        <v>68</v>
      </c>
      <c r="G388" s="1">
        <v>0.0033313657407407406</v>
      </c>
    </row>
    <row r="389" spans="2:7" ht="12.75">
      <c r="B389" t="s">
        <v>17</v>
      </c>
      <c r="D389">
        <v>74</v>
      </c>
      <c r="G389" s="1">
        <v>0.002693287037037037</v>
      </c>
    </row>
    <row r="390" spans="2:7" ht="12.75">
      <c r="B390" t="s">
        <v>5</v>
      </c>
      <c r="D390">
        <v>54</v>
      </c>
      <c r="G390" s="1">
        <v>0.0030037037037037033</v>
      </c>
    </row>
    <row r="391" spans="2:7" ht="12.75">
      <c r="B391" t="s">
        <v>2</v>
      </c>
      <c r="D391">
        <v>72</v>
      </c>
      <c r="G391" s="1">
        <v>0.0026979166666666666</v>
      </c>
    </row>
    <row r="392" spans="2:7" ht="12.75">
      <c r="B392" t="s">
        <v>15</v>
      </c>
      <c r="D392">
        <v>46</v>
      </c>
      <c r="G392" s="1">
        <v>0.0030390046296296293</v>
      </c>
    </row>
    <row r="393" spans="2:7" ht="12.75">
      <c r="B393" t="s">
        <v>7</v>
      </c>
      <c r="D393">
        <v>71</v>
      </c>
      <c r="G393" s="1">
        <v>0.003557638888888889</v>
      </c>
    </row>
    <row r="394" spans="2:7" ht="12.75">
      <c r="B394" t="s">
        <v>17</v>
      </c>
      <c r="D394">
        <v>75</v>
      </c>
      <c r="G394" s="1">
        <v>0.002915972222222222</v>
      </c>
    </row>
    <row r="395" spans="2:7" ht="12.75">
      <c r="B395" t="s">
        <v>13</v>
      </c>
      <c r="D395">
        <v>69</v>
      </c>
      <c r="G395" s="1">
        <v>0.003088194444444444</v>
      </c>
    </row>
    <row r="396" spans="2:7" ht="12.75">
      <c r="B396" t="s">
        <v>5</v>
      </c>
      <c r="D396">
        <v>55</v>
      </c>
      <c r="G396" s="1">
        <v>0.0029616898148148146</v>
      </c>
    </row>
    <row r="397" spans="2:7" ht="12.75">
      <c r="B397" t="s">
        <v>2</v>
      </c>
      <c r="D397">
        <v>73</v>
      </c>
      <c r="G397" s="1">
        <v>0.0028618055555555554</v>
      </c>
    </row>
    <row r="398" spans="2:7" ht="12.75">
      <c r="B398" t="s">
        <v>7</v>
      </c>
      <c r="D398">
        <v>72</v>
      </c>
      <c r="G398" s="1">
        <v>0.003078009259259259</v>
      </c>
    </row>
    <row r="399" spans="2:7" ht="12.75">
      <c r="B399" t="s">
        <v>10</v>
      </c>
      <c r="D399">
        <v>76</v>
      </c>
      <c r="G399" s="1">
        <v>0.0028230324074074073</v>
      </c>
    </row>
    <row r="400" spans="2:7" ht="12.75">
      <c r="B400" t="s">
        <v>11</v>
      </c>
      <c r="D400">
        <v>47</v>
      </c>
      <c r="G400" s="1">
        <v>0.004118981481481481</v>
      </c>
    </row>
    <row r="401" spans="2:7" ht="12.75">
      <c r="B401" t="s">
        <v>3</v>
      </c>
      <c r="D401">
        <v>70</v>
      </c>
      <c r="G401" s="1">
        <v>0.002990509259259259</v>
      </c>
    </row>
    <row r="402" spans="2:7" ht="12.75">
      <c r="B402" t="s">
        <v>16</v>
      </c>
      <c r="D402">
        <v>74</v>
      </c>
      <c r="G402" s="1">
        <v>0.003096296296296296</v>
      </c>
    </row>
    <row r="403" spans="2:7" ht="12.75">
      <c r="B403" t="s">
        <v>10</v>
      </c>
      <c r="D403">
        <v>77</v>
      </c>
      <c r="G403" s="1">
        <v>0.0028927083333333335</v>
      </c>
    </row>
    <row r="404" spans="2:7" ht="12.75">
      <c r="B404" t="s">
        <v>7</v>
      </c>
      <c r="D404">
        <v>73</v>
      </c>
      <c r="G404" s="1">
        <v>0.0032357638888888887</v>
      </c>
    </row>
    <row r="405" spans="2:7" ht="12.75">
      <c r="B405" t="s">
        <v>3</v>
      </c>
      <c r="D405">
        <v>71</v>
      </c>
      <c r="G405" s="1">
        <v>0.002963773148148148</v>
      </c>
    </row>
    <row r="406" spans="2:7" ht="12.75">
      <c r="B406" t="s">
        <v>11</v>
      </c>
      <c r="D406">
        <v>48</v>
      </c>
      <c r="G406" s="1">
        <v>0.0030989583333333333</v>
      </c>
    </row>
    <row r="407" spans="2:7" ht="12.75">
      <c r="B407" t="s">
        <v>16</v>
      </c>
      <c r="D407">
        <v>75</v>
      </c>
      <c r="G407" s="1">
        <v>0.0030474537037037037</v>
      </c>
    </row>
    <row r="408" spans="2:7" ht="12.75">
      <c r="B408" t="s">
        <v>10</v>
      </c>
      <c r="D408">
        <v>78</v>
      </c>
      <c r="G408" s="1">
        <v>0.0028945601851851853</v>
      </c>
    </row>
    <row r="409" spans="2:7" ht="12.75">
      <c r="B409" t="s">
        <v>9</v>
      </c>
      <c r="D409">
        <v>56</v>
      </c>
      <c r="G409" s="1">
        <v>0.007500231481481481</v>
      </c>
    </row>
    <row r="410" spans="2:7" ht="12.75">
      <c r="B410" t="s">
        <v>12</v>
      </c>
      <c r="D410">
        <v>74</v>
      </c>
      <c r="G410" s="1">
        <v>0.003113078703703704</v>
      </c>
    </row>
    <row r="411" spans="2:7" ht="12.75">
      <c r="B411" t="s">
        <v>8</v>
      </c>
      <c r="D411">
        <v>72</v>
      </c>
      <c r="G411" s="1">
        <v>0.0030925925925925925</v>
      </c>
    </row>
    <row r="412" spans="2:7" ht="12.75">
      <c r="B412" t="s">
        <v>11</v>
      </c>
      <c r="D412">
        <v>49</v>
      </c>
      <c r="G412" s="1">
        <v>0.003113888888888889</v>
      </c>
    </row>
    <row r="413" spans="2:7" ht="12.75">
      <c r="B413" t="s">
        <v>16</v>
      </c>
      <c r="D413">
        <v>76</v>
      </c>
      <c r="G413" s="1">
        <v>0.004074189814814814</v>
      </c>
    </row>
    <row r="414" spans="2:7" ht="12.75">
      <c r="B414" t="s">
        <v>9</v>
      </c>
      <c r="D414">
        <v>57</v>
      </c>
      <c r="G414" s="1">
        <v>0.0029372685185185187</v>
      </c>
    </row>
    <row r="415" spans="2:7" ht="12.75">
      <c r="B415" t="s">
        <v>4</v>
      </c>
      <c r="D415">
        <v>79</v>
      </c>
      <c r="G415" s="1">
        <v>0.0030160879629629626</v>
      </c>
    </row>
    <row r="416" spans="2:7" ht="12.75">
      <c r="B416" t="s">
        <v>12</v>
      </c>
      <c r="D416">
        <v>75</v>
      </c>
      <c r="G416" s="1">
        <v>0.0030011574074074077</v>
      </c>
    </row>
    <row r="417" spans="2:7" ht="12.75">
      <c r="B417" t="s">
        <v>8</v>
      </c>
      <c r="D417">
        <v>73</v>
      </c>
      <c r="G417" s="1">
        <v>0.0029380787037037036</v>
      </c>
    </row>
    <row r="418" spans="2:7" ht="12.75">
      <c r="B418" t="s">
        <v>4</v>
      </c>
      <c r="D418">
        <v>80</v>
      </c>
      <c r="G418" s="1">
        <v>0.0028988425925925926</v>
      </c>
    </row>
    <row r="419" spans="2:7" ht="12.75">
      <c r="B419" t="s">
        <v>16</v>
      </c>
      <c r="D419">
        <v>77</v>
      </c>
      <c r="G419" s="1">
        <v>0.0030336805555555555</v>
      </c>
    </row>
    <row r="420" spans="2:7" ht="12.75">
      <c r="B420" t="s">
        <v>12</v>
      </c>
      <c r="D420">
        <v>76</v>
      </c>
      <c r="G420" s="1">
        <v>0.002971412037037037</v>
      </c>
    </row>
    <row r="421" spans="2:7" ht="12.75">
      <c r="B421" t="s">
        <v>14</v>
      </c>
      <c r="D421">
        <v>58</v>
      </c>
      <c r="G421" s="1">
        <v>0.0036385416666666667</v>
      </c>
    </row>
    <row r="422" spans="2:7" ht="12.75">
      <c r="B422" t="s">
        <v>13</v>
      </c>
      <c r="D422">
        <v>74</v>
      </c>
      <c r="G422" s="1">
        <v>0.003129745370370371</v>
      </c>
    </row>
    <row r="423" spans="2:7" ht="12.75">
      <c r="B423" t="s">
        <v>6</v>
      </c>
      <c r="D423">
        <v>50</v>
      </c>
      <c r="G423" s="1">
        <v>0.006075694444444445</v>
      </c>
    </row>
    <row r="424" spans="2:7" ht="12.75">
      <c r="B424" t="s">
        <v>4</v>
      </c>
      <c r="D424">
        <v>81</v>
      </c>
      <c r="G424" s="1">
        <v>0.0028131944444444446</v>
      </c>
    </row>
    <row r="425" spans="2:7" ht="12.75">
      <c r="B425" t="s">
        <v>19</v>
      </c>
      <c r="D425">
        <v>78</v>
      </c>
      <c r="G425" s="1">
        <v>0.0032466435185185185</v>
      </c>
    </row>
    <row r="426" spans="2:7" ht="12.75">
      <c r="B426" t="s">
        <v>14</v>
      </c>
      <c r="D426">
        <v>59</v>
      </c>
      <c r="G426" s="1">
        <v>0.0029850694444444447</v>
      </c>
    </row>
    <row r="427" spans="2:7" ht="12.75">
      <c r="B427" t="s">
        <v>18</v>
      </c>
      <c r="D427">
        <v>77</v>
      </c>
      <c r="G427" s="1">
        <v>0.0034784722222222226</v>
      </c>
    </row>
    <row r="428" spans="2:7" ht="12.75">
      <c r="B428" t="s">
        <v>6</v>
      </c>
      <c r="D428">
        <v>51</v>
      </c>
      <c r="G428" s="1">
        <v>0.0031847222222222225</v>
      </c>
    </row>
    <row r="429" spans="2:7" ht="12.75">
      <c r="B429" t="s">
        <v>13</v>
      </c>
      <c r="D429">
        <v>75</v>
      </c>
      <c r="G429" s="1">
        <v>0.003495949074074074</v>
      </c>
    </row>
    <row r="430" spans="2:7" ht="12.75">
      <c r="B430" t="s">
        <v>17</v>
      </c>
      <c r="D430">
        <v>82</v>
      </c>
      <c r="G430" s="1">
        <v>0.0030153935185185184</v>
      </c>
    </row>
    <row r="431" spans="2:7" ht="12.75">
      <c r="B431" t="s">
        <v>19</v>
      </c>
      <c r="D431">
        <v>79</v>
      </c>
      <c r="G431" s="1">
        <v>0.0031497685185185183</v>
      </c>
    </row>
    <row r="432" spans="2:7" ht="12.75">
      <c r="B432" t="s">
        <v>14</v>
      </c>
      <c r="D432">
        <v>60</v>
      </c>
      <c r="G432" s="1">
        <v>0.0029627314814814816</v>
      </c>
    </row>
    <row r="433" spans="2:7" ht="12.75">
      <c r="B433" t="s">
        <v>18</v>
      </c>
      <c r="D433">
        <v>78</v>
      </c>
      <c r="G433" s="1">
        <v>0.0029774305555555556</v>
      </c>
    </row>
    <row r="434" spans="2:7" ht="12.75">
      <c r="B434" t="s">
        <v>3</v>
      </c>
      <c r="D434">
        <v>76</v>
      </c>
      <c r="G434" s="1">
        <v>0.0029226851851851853</v>
      </c>
    </row>
    <row r="435" spans="2:7" ht="12.75">
      <c r="B435" t="s">
        <v>6</v>
      </c>
      <c r="D435">
        <v>52</v>
      </c>
      <c r="G435" s="1">
        <v>0.0035472222222222224</v>
      </c>
    </row>
    <row r="436" spans="2:7" ht="12.75">
      <c r="B436" t="s">
        <v>17</v>
      </c>
      <c r="D436">
        <v>83</v>
      </c>
      <c r="G436" s="1">
        <v>0.002643287037037037</v>
      </c>
    </row>
    <row r="437" spans="2:7" ht="12.75">
      <c r="B437" t="s">
        <v>19</v>
      </c>
      <c r="D437">
        <v>80</v>
      </c>
      <c r="G437" s="1">
        <v>0.0031678240740740738</v>
      </c>
    </row>
    <row r="438" spans="2:7" ht="12.75">
      <c r="B438" t="s">
        <v>14</v>
      </c>
      <c r="D438">
        <v>61</v>
      </c>
      <c r="G438" s="1">
        <v>0.0030160879629629626</v>
      </c>
    </row>
    <row r="439" spans="2:7" ht="12.75">
      <c r="B439" t="s">
        <v>18</v>
      </c>
      <c r="D439">
        <v>79</v>
      </c>
      <c r="G439" s="1">
        <v>0.0031203703703703706</v>
      </c>
    </row>
    <row r="440" spans="2:7" ht="12.75">
      <c r="B440" t="s">
        <v>17</v>
      </c>
      <c r="D440">
        <v>84</v>
      </c>
      <c r="G440" s="1">
        <v>0.0026271990740740743</v>
      </c>
    </row>
    <row r="441" spans="2:7" ht="12.75">
      <c r="B441" t="s">
        <v>8</v>
      </c>
      <c r="D441">
        <v>77</v>
      </c>
      <c r="G441" s="1">
        <v>0.0048910879629629625</v>
      </c>
    </row>
    <row r="442" spans="2:7" ht="12.75">
      <c r="B442" t="s">
        <v>2</v>
      </c>
      <c r="D442">
        <v>81</v>
      </c>
      <c r="G442" s="1">
        <v>0.0031302083333333334</v>
      </c>
    </row>
    <row r="443" spans="2:7" ht="12.75">
      <c r="B443" t="s">
        <v>12</v>
      </c>
      <c r="D443">
        <v>80</v>
      </c>
      <c r="G443" s="1">
        <v>0.0031733796296296297</v>
      </c>
    </row>
    <row r="444" spans="2:7" ht="12.75">
      <c r="B444" t="s">
        <v>5</v>
      </c>
      <c r="D444">
        <v>62</v>
      </c>
      <c r="G444" s="1">
        <v>0.003932638888888888</v>
      </c>
    </row>
    <row r="445" spans="2:7" ht="12.75">
      <c r="B445" t="s">
        <v>15</v>
      </c>
      <c r="D445">
        <v>53</v>
      </c>
      <c r="G445" s="1">
        <v>0.0065075231481481486</v>
      </c>
    </row>
    <row r="446" spans="2:7" ht="12.75">
      <c r="B446" t="s">
        <v>10</v>
      </c>
      <c r="D446">
        <v>85</v>
      </c>
      <c r="G446" s="1">
        <v>0.003069791666666667</v>
      </c>
    </row>
    <row r="447" spans="2:7" ht="12.75">
      <c r="B447" t="s">
        <v>8</v>
      </c>
      <c r="D447">
        <v>78</v>
      </c>
      <c r="G447" s="1">
        <v>0.0029131944444444444</v>
      </c>
    </row>
    <row r="448" spans="2:7" ht="12.75">
      <c r="B448" t="s">
        <v>2</v>
      </c>
      <c r="D448">
        <v>82</v>
      </c>
      <c r="G448" s="1">
        <v>0.0026415509259259257</v>
      </c>
    </row>
    <row r="449" spans="2:7" ht="12.75">
      <c r="B449" t="s">
        <v>5</v>
      </c>
      <c r="D449">
        <v>63</v>
      </c>
      <c r="G449" s="1">
        <v>0.0030150462962962965</v>
      </c>
    </row>
    <row r="450" spans="2:7" ht="12.75">
      <c r="B450" t="s">
        <v>12</v>
      </c>
      <c r="D450">
        <v>81</v>
      </c>
      <c r="G450" s="1">
        <v>0.003685648148148148</v>
      </c>
    </row>
    <row r="451" spans="2:7" ht="12.75">
      <c r="B451" t="s">
        <v>10</v>
      </c>
      <c r="D451">
        <v>86</v>
      </c>
      <c r="G451" s="1">
        <v>0.0027961805555555557</v>
      </c>
    </row>
    <row r="452" ht="12.75">
      <c r="B452" s="3" t="s">
        <v>25</v>
      </c>
    </row>
    <row r="453" spans="2:7" ht="12.75">
      <c r="B453" t="s">
        <v>8</v>
      </c>
      <c r="D453">
        <v>79</v>
      </c>
      <c r="G453" s="1">
        <v>0.0029124999999999997</v>
      </c>
    </row>
    <row r="454" spans="2:7" ht="12.75">
      <c r="B454" t="s">
        <v>15</v>
      </c>
      <c r="D454">
        <v>54</v>
      </c>
      <c r="G454" s="1">
        <v>0.0038833333333333333</v>
      </c>
    </row>
    <row r="455" spans="2:7" ht="12.75">
      <c r="B455" t="s">
        <v>2</v>
      </c>
      <c r="D455">
        <v>83</v>
      </c>
      <c r="G455" s="1">
        <v>0.002640277777777778</v>
      </c>
    </row>
    <row r="456" spans="2:7" ht="12.75">
      <c r="B456" t="s">
        <v>5</v>
      </c>
      <c r="D456">
        <v>64</v>
      </c>
      <c r="G456" s="1">
        <v>0.003860069444444444</v>
      </c>
    </row>
    <row r="457" spans="2:7" ht="12.75">
      <c r="B457" t="s">
        <v>12</v>
      </c>
      <c r="D457">
        <v>82</v>
      </c>
      <c r="G457" s="1">
        <v>0.0038292824074074075</v>
      </c>
    </row>
    <row r="458" spans="2:7" ht="12.75">
      <c r="B458" t="s">
        <v>10</v>
      </c>
      <c r="D458">
        <v>87</v>
      </c>
      <c r="G458" s="1">
        <v>0.003749537037037037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9"/>
  <sheetViews>
    <sheetView tabSelected="1" workbookViewId="0" topLeftCell="A1">
      <selection activeCell="A453" sqref="A453"/>
    </sheetView>
  </sheetViews>
  <sheetFormatPr defaultColWidth="11.421875" defaultRowHeight="12.75"/>
  <cols>
    <col min="1" max="1" width="16.421875" style="0" customWidth="1"/>
    <col min="2" max="2" width="5.00390625" style="0" customWidth="1"/>
    <col min="3" max="3" width="11.57421875" style="0" customWidth="1"/>
    <col min="4" max="4" width="3.57421875" style="0" customWidth="1"/>
    <col min="5" max="5" width="2.57421875" style="0" customWidth="1"/>
    <col min="6" max="6" width="8.57421875" style="0" customWidth="1"/>
    <col min="7" max="7" width="7.57421875" style="0" customWidth="1"/>
    <col min="8" max="8" width="11.421875" style="0" customWidth="1"/>
    <col min="9" max="16384" width="11.57421875" style="0" customWidth="1"/>
  </cols>
  <sheetData>
    <row r="1" spans="1:9" ht="12.75">
      <c r="A1" s="2" t="s">
        <v>26</v>
      </c>
      <c r="B1" s="2"/>
      <c r="C1" s="2"/>
      <c r="D1" s="2"/>
      <c r="E1" s="2"/>
      <c r="F1" s="2"/>
      <c r="G1" s="2"/>
      <c r="H1" s="2"/>
      <c r="I1" s="2"/>
    </row>
    <row r="2" spans="1:2" ht="12.75">
      <c r="A2" s="4"/>
      <c r="B2" s="5"/>
    </row>
    <row r="3" spans="1:9" ht="12.75">
      <c r="A3" s="4"/>
      <c r="B3" s="5"/>
      <c r="C3" t="s">
        <v>27</v>
      </c>
      <c r="D3" t="s">
        <v>28</v>
      </c>
      <c r="H3" t="s">
        <v>29</v>
      </c>
      <c r="I3" t="s">
        <v>30</v>
      </c>
    </row>
    <row r="4" ht="12.75">
      <c r="B4" s="3" t="s">
        <v>20</v>
      </c>
    </row>
    <row r="5" spans="1:7" ht="12.75">
      <c r="A5" t="s">
        <v>31</v>
      </c>
      <c r="B5" t="s">
        <v>7</v>
      </c>
      <c r="C5">
        <v>1</v>
      </c>
      <c r="D5">
        <v>1</v>
      </c>
      <c r="G5" s="1">
        <v>0.0038009259259259255</v>
      </c>
    </row>
    <row r="6" spans="2:7" ht="12.75">
      <c r="B6" t="s">
        <v>7</v>
      </c>
      <c r="C6">
        <v>2</v>
      </c>
      <c r="D6">
        <v>2</v>
      </c>
      <c r="G6" s="1">
        <v>0.002937152777777778</v>
      </c>
    </row>
    <row r="7" spans="2:7" ht="12.75">
      <c r="B7" t="s">
        <v>7</v>
      </c>
      <c r="C7">
        <v>3</v>
      </c>
      <c r="D7">
        <v>3</v>
      </c>
      <c r="G7" s="1">
        <v>0.0029238425925925925</v>
      </c>
    </row>
    <row r="8" spans="2:7" ht="12.75">
      <c r="B8" t="s">
        <v>7</v>
      </c>
      <c r="C8">
        <v>4</v>
      </c>
      <c r="D8">
        <v>10</v>
      </c>
      <c r="G8" s="1">
        <v>0.003002430555555556</v>
      </c>
    </row>
    <row r="9" spans="2:7" ht="12.75">
      <c r="B9" t="s">
        <v>7</v>
      </c>
      <c r="C9">
        <v>5</v>
      </c>
      <c r="D9">
        <v>11</v>
      </c>
      <c r="G9" s="1">
        <v>0.002970717592592593</v>
      </c>
    </row>
    <row r="10" spans="2:7" ht="12.75">
      <c r="B10" t="s">
        <v>7</v>
      </c>
      <c r="C10">
        <v>6</v>
      </c>
      <c r="D10">
        <v>12</v>
      </c>
      <c r="G10" s="1">
        <v>0.0029854166666666666</v>
      </c>
    </row>
    <row r="11" spans="2:7" ht="12.75">
      <c r="B11" t="s">
        <v>7</v>
      </c>
      <c r="C11">
        <v>7</v>
      </c>
      <c r="D11">
        <v>19</v>
      </c>
      <c r="G11" s="1">
        <v>0.0033332175925925925</v>
      </c>
    </row>
    <row r="12" spans="2:7" ht="12.75">
      <c r="B12" t="s">
        <v>7</v>
      </c>
      <c r="C12">
        <v>8</v>
      </c>
      <c r="D12">
        <v>20</v>
      </c>
      <c r="G12" s="1">
        <v>0.0029967592592592593</v>
      </c>
    </row>
    <row r="13" spans="2:7" ht="12.75">
      <c r="B13" t="s">
        <v>7</v>
      </c>
      <c r="C13">
        <v>9</v>
      </c>
      <c r="D13">
        <v>21</v>
      </c>
      <c r="G13" s="1">
        <v>0.0030458333333333336</v>
      </c>
    </row>
    <row r="14" spans="2:7" ht="12.75">
      <c r="B14" t="s">
        <v>7</v>
      </c>
      <c r="C14">
        <v>10</v>
      </c>
      <c r="D14">
        <v>28</v>
      </c>
      <c r="G14" s="1">
        <v>0.0030141203703703706</v>
      </c>
    </row>
    <row r="15" spans="2:7" ht="12.75">
      <c r="B15" t="s">
        <v>7</v>
      </c>
      <c r="C15">
        <v>11</v>
      </c>
      <c r="D15">
        <v>29</v>
      </c>
      <c r="G15" s="1">
        <v>0.002956712962962963</v>
      </c>
    </row>
    <row r="16" spans="2:7" ht="12.75">
      <c r="B16" t="s">
        <v>7</v>
      </c>
      <c r="C16">
        <v>12</v>
      </c>
      <c r="D16">
        <v>30</v>
      </c>
      <c r="G16" s="1">
        <v>0.0029813657407407406</v>
      </c>
    </row>
    <row r="17" spans="2:7" ht="12.75">
      <c r="B17" t="s">
        <v>7</v>
      </c>
      <c r="C17">
        <v>13</v>
      </c>
      <c r="D17">
        <v>37</v>
      </c>
      <c r="G17" s="1">
        <v>0.003362962962962963</v>
      </c>
    </row>
    <row r="18" spans="2:7" ht="12.75">
      <c r="B18" t="s">
        <v>7</v>
      </c>
      <c r="C18">
        <v>14</v>
      </c>
      <c r="D18">
        <v>38</v>
      </c>
      <c r="G18" s="1">
        <v>0.0028642361111111112</v>
      </c>
    </row>
    <row r="19" spans="2:7" ht="12.75">
      <c r="B19" t="s">
        <v>7</v>
      </c>
      <c r="C19">
        <v>15</v>
      </c>
      <c r="D19">
        <v>39</v>
      </c>
      <c r="G19" s="1">
        <v>0.0028810185185185184</v>
      </c>
    </row>
    <row r="20" spans="2:7" ht="12.75">
      <c r="B20" t="s">
        <v>7</v>
      </c>
      <c r="C20">
        <v>16</v>
      </c>
      <c r="D20">
        <v>44</v>
      </c>
      <c r="G20" s="1">
        <v>0.003219097222222222</v>
      </c>
    </row>
    <row r="21" spans="2:7" ht="12.75">
      <c r="B21" t="s">
        <v>7</v>
      </c>
      <c r="C21">
        <v>17</v>
      </c>
      <c r="D21">
        <v>45</v>
      </c>
      <c r="G21" s="1">
        <v>0.002892013888888889</v>
      </c>
    </row>
    <row r="22" spans="2:7" ht="12.75">
      <c r="B22" t="s">
        <v>7</v>
      </c>
      <c r="C22">
        <v>18</v>
      </c>
      <c r="D22">
        <v>46</v>
      </c>
      <c r="G22" s="1">
        <v>0.0029023148148148146</v>
      </c>
    </row>
    <row r="23" spans="2:7" ht="12.75">
      <c r="B23" t="s">
        <v>7</v>
      </c>
      <c r="C23">
        <v>19</v>
      </c>
      <c r="D23">
        <v>47</v>
      </c>
      <c r="G23" s="1">
        <v>0.0029605324074074074</v>
      </c>
    </row>
    <row r="24" spans="2:7" ht="12.75">
      <c r="B24" t="s">
        <v>7</v>
      </c>
      <c r="C24">
        <v>20</v>
      </c>
      <c r="D24">
        <v>55</v>
      </c>
      <c r="G24" s="1">
        <v>0.002911689814814815</v>
      </c>
    </row>
    <row r="25" spans="2:7" ht="12.75">
      <c r="B25" t="s">
        <v>7</v>
      </c>
      <c r="C25">
        <v>21</v>
      </c>
      <c r="D25">
        <v>56</v>
      </c>
      <c r="G25" s="1">
        <v>0.002947453703703704</v>
      </c>
    </row>
    <row r="26" spans="2:7" ht="12.75">
      <c r="B26" t="s">
        <v>7</v>
      </c>
      <c r="C26">
        <v>22</v>
      </c>
      <c r="D26">
        <v>57</v>
      </c>
      <c r="G26" s="1">
        <v>0.0029804398148148147</v>
      </c>
    </row>
    <row r="27" spans="2:7" ht="12.75">
      <c r="B27" t="s">
        <v>7</v>
      </c>
      <c r="C27">
        <v>23</v>
      </c>
      <c r="D27">
        <v>64</v>
      </c>
      <c r="G27" s="1">
        <v>0.003047222222222222</v>
      </c>
    </row>
    <row r="28" spans="2:7" ht="12.75">
      <c r="B28" t="s">
        <v>7</v>
      </c>
      <c r="C28">
        <v>24</v>
      </c>
      <c r="D28">
        <v>65</v>
      </c>
      <c r="G28" s="1">
        <v>0.003000810185185185</v>
      </c>
    </row>
    <row r="29" spans="2:7" ht="12.75">
      <c r="B29" t="s">
        <v>7</v>
      </c>
      <c r="C29">
        <v>25</v>
      </c>
      <c r="D29">
        <v>71</v>
      </c>
      <c r="G29" s="1">
        <v>0.003557638888888889</v>
      </c>
    </row>
    <row r="30" spans="2:7" ht="12.75">
      <c r="B30" t="s">
        <v>7</v>
      </c>
      <c r="C30">
        <v>26</v>
      </c>
      <c r="D30">
        <v>72</v>
      </c>
      <c r="G30" s="1">
        <v>0.003078009259259259</v>
      </c>
    </row>
    <row r="31" spans="2:9" ht="12.75">
      <c r="B31" t="s">
        <v>7</v>
      </c>
      <c r="C31">
        <v>27</v>
      </c>
      <c r="D31">
        <v>73</v>
      </c>
      <c r="G31" s="1">
        <v>0.0032357638888888887</v>
      </c>
      <c r="H31" s="6">
        <f>SUM(G5:G31)</f>
        <v>0.0827896990740741</v>
      </c>
      <c r="I31" s="1">
        <f>H31/27</f>
        <v>0.0030662851508916336</v>
      </c>
    </row>
    <row r="32" spans="1:7" ht="12.75">
      <c r="A32" t="s">
        <v>32</v>
      </c>
      <c r="B32" t="s">
        <v>18</v>
      </c>
      <c r="C32">
        <v>1</v>
      </c>
      <c r="D32">
        <v>7</v>
      </c>
      <c r="G32" s="1">
        <v>0.003423726851851852</v>
      </c>
    </row>
    <row r="33" spans="2:7" ht="12.75">
      <c r="B33" t="s">
        <v>18</v>
      </c>
      <c r="C33">
        <v>2</v>
      </c>
      <c r="D33">
        <v>8</v>
      </c>
      <c r="G33" s="1">
        <v>0.0029402777777777778</v>
      </c>
    </row>
    <row r="34" spans="2:7" ht="12.75">
      <c r="B34" t="s">
        <v>18</v>
      </c>
      <c r="C34">
        <v>3</v>
      </c>
      <c r="D34">
        <v>9</v>
      </c>
      <c r="G34" s="1">
        <v>0.002929976851851852</v>
      </c>
    </row>
    <row r="35" spans="2:7" ht="12.75">
      <c r="B35" t="s">
        <v>18</v>
      </c>
      <c r="C35">
        <v>4</v>
      </c>
      <c r="D35">
        <v>16</v>
      </c>
      <c r="G35" s="1">
        <v>0.0030913194444444443</v>
      </c>
    </row>
    <row r="36" spans="2:7" ht="12.75">
      <c r="B36" t="s">
        <v>18</v>
      </c>
      <c r="C36">
        <v>5</v>
      </c>
      <c r="D36">
        <v>17</v>
      </c>
      <c r="G36" s="1">
        <v>0.002922337962962963</v>
      </c>
    </row>
    <row r="37" spans="2:7" ht="12.75">
      <c r="B37" t="s">
        <v>18</v>
      </c>
      <c r="C37">
        <v>6</v>
      </c>
      <c r="D37">
        <v>18</v>
      </c>
      <c r="G37" s="1">
        <v>0.003097916666666667</v>
      </c>
    </row>
    <row r="38" spans="2:7" ht="12.75">
      <c r="B38" t="s">
        <v>18</v>
      </c>
      <c r="C38">
        <v>7</v>
      </c>
      <c r="D38">
        <v>25</v>
      </c>
      <c r="G38" s="1">
        <v>0.003149074074074074</v>
      </c>
    </row>
    <row r="39" spans="2:7" ht="12.75">
      <c r="B39" t="s">
        <v>18</v>
      </c>
      <c r="C39">
        <v>8</v>
      </c>
      <c r="D39">
        <v>26</v>
      </c>
      <c r="G39" s="1">
        <v>0.0028756944444444446</v>
      </c>
    </row>
    <row r="40" spans="2:7" ht="12.75">
      <c r="B40" t="s">
        <v>18</v>
      </c>
      <c r="C40">
        <v>9</v>
      </c>
      <c r="D40">
        <v>27</v>
      </c>
      <c r="G40" s="1">
        <v>0.0029672453703703705</v>
      </c>
    </row>
    <row r="41" spans="2:7" ht="12.75">
      <c r="B41" t="s">
        <v>18</v>
      </c>
      <c r="C41">
        <v>10</v>
      </c>
      <c r="D41">
        <v>34</v>
      </c>
      <c r="G41" s="1">
        <v>0.002953587962962963</v>
      </c>
    </row>
    <row r="42" spans="2:7" ht="12.75">
      <c r="B42" t="s">
        <v>18</v>
      </c>
      <c r="C42">
        <v>11</v>
      </c>
      <c r="D42">
        <v>35</v>
      </c>
      <c r="G42" s="1">
        <v>0.0028962962962962966</v>
      </c>
    </row>
    <row r="43" spans="2:7" ht="12.75">
      <c r="B43" t="s">
        <v>18</v>
      </c>
      <c r="C43">
        <v>12</v>
      </c>
      <c r="D43">
        <v>36</v>
      </c>
      <c r="G43" s="1">
        <v>0.003033101851851852</v>
      </c>
    </row>
    <row r="44" spans="2:7" ht="12.75">
      <c r="B44" t="s">
        <v>18</v>
      </c>
      <c r="C44">
        <v>13</v>
      </c>
      <c r="D44">
        <v>42</v>
      </c>
      <c r="G44" s="1">
        <v>0.0029141203703703703</v>
      </c>
    </row>
    <row r="45" spans="2:7" ht="12.75">
      <c r="B45" t="s">
        <v>18</v>
      </c>
      <c r="C45">
        <v>14</v>
      </c>
      <c r="D45">
        <v>43</v>
      </c>
      <c r="G45" s="1">
        <v>0.0029266203703703707</v>
      </c>
    </row>
    <row r="46" spans="2:7" ht="12.75">
      <c r="B46" t="s">
        <v>18</v>
      </c>
      <c r="C46">
        <v>15</v>
      </c>
      <c r="D46">
        <v>51</v>
      </c>
      <c r="G46" s="1">
        <v>0.00330625</v>
      </c>
    </row>
    <row r="47" spans="2:7" ht="12.75">
      <c r="B47" t="s">
        <v>18</v>
      </c>
      <c r="C47">
        <v>16</v>
      </c>
      <c r="D47">
        <v>52</v>
      </c>
      <c r="G47" s="1">
        <v>0.0029300925925925926</v>
      </c>
    </row>
    <row r="48" spans="2:7" ht="12.75">
      <c r="B48" t="s">
        <v>18</v>
      </c>
      <c r="C48">
        <v>17</v>
      </c>
      <c r="D48">
        <v>53</v>
      </c>
      <c r="G48" s="1">
        <v>0.0029730324074074073</v>
      </c>
    </row>
    <row r="49" spans="2:7" ht="12.75">
      <c r="B49" t="s">
        <v>18</v>
      </c>
      <c r="C49">
        <v>18</v>
      </c>
      <c r="D49">
        <v>54</v>
      </c>
      <c r="G49" s="1">
        <v>0.0030362268518518516</v>
      </c>
    </row>
    <row r="50" spans="2:7" ht="12.75">
      <c r="B50" t="s">
        <v>18</v>
      </c>
      <c r="C50">
        <v>19</v>
      </c>
      <c r="D50">
        <v>61</v>
      </c>
      <c r="G50" s="1">
        <v>0.004002314814814815</v>
      </c>
    </row>
    <row r="51" spans="2:7" ht="12.75">
      <c r="B51" t="s">
        <v>18</v>
      </c>
      <c r="C51">
        <v>20</v>
      </c>
      <c r="D51">
        <v>62</v>
      </c>
      <c r="G51" s="1">
        <v>0.002885185185185185</v>
      </c>
    </row>
    <row r="52" spans="2:7" ht="12.75">
      <c r="B52" t="s">
        <v>18</v>
      </c>
      <c r="C52">
        <v>21</v>
      </c>
      <c r="D52">
        <v>63</v>
      </c>
      <c r="G52" s="1">
        <v>0.003050578703703704</v>
      </c>
    </row>
    <row r="53" spans="2:7" ht="12.75">
      <c r="B53" t="s">
        <v>18</v>
      </c>
      <c r="C53">
        <v>22</v>
      </c>
      <c r="D53">
        <v>68</v>
      </c>
      <c r="G53" s="1">
        <v>0.0030718750000000004</v>
      </c>
    </row>
    <row r="54" spans="2:7" ht="12.75">
      <c r="B54" t="s">
        <v>18</v>
      </c>
      <c r="C54">
        <v>23</v>
      </c>
      <c r="D54">
        <v>69</v>
      </c>
      <c r="G54" s="1">
        <v>0.003027546296296296</v>
      </c>
    </row>
    <row r="55" spans="2:7" ht="12.75">
      <c r="B55" t="s">
        <v>18</v>
      </c>
      <c r="C55">
        <v>24</v>
      </c>
      <c r="D55">
        <v>70</v>
      </c>
      <c r="G55" s="1">
        <v>0.003149537037037037</v>
      </c>
    </row>
    <row r="56" spans="2:7" ht="12.75">
      <c r="B56" t="s">
        <v>18</v>
      </c>
      <c r="C56">
        <v>25</v>
      </c>
      <c r="D56">
        <v>77</v>
      </c>
      <c r="G56" s="1">
        <v>0.0034784722222222226</v>
      </c>
    </row>
    <row r="57" spans="2:7" ht="12.75">
      <c r="B57" t="s">
        <v>18</v>
      </c>
      <c r="C57">
        <v>26</v>
      </c>
      <c r="D57">
        <v>78</v>
      </c>
      <c r="G57" s="1">
        <v>0.0029774305555555556</v>
      </c>
    </row>
    <row r="58" spans="2:9" ht="12.75">
      <c r="B58" t="s">
        <v>18</v>
      </c>
      <c r="C58">
        <v>27</v>
      </c>
      <c r="D58">
        <v>79</v>
      </c>
      <c r="G58" s="1">
        <v>0.0031203703703703706</v>
      </c>
      <c r="H58" s="6">
        <f>SUM(G32:G58)</f>
        <v>0.08313020833333332</v>
      </c>
      <c r="I58" s="1">
        <f>H58/27</f>
        <v>0.003078896604938271</v>
      </c>
    </row>
    <row r="59" spans="1:7" ht="12.75">
      <c r="A59" t="s">
        <v>33</v>
      </c>
      <c r="B59" t="s">
        <v>12</v>
      </c>
      <c r="C59">
        <v>1</v>
      </c>
      <c r="D59">
        <v>4</v>
      </c>
      <c r="G59" s="1">
        <v>0.0031237268518518515</v>
      </c>
    </row>
    <row r="60" spans="2:7" ht="12.75">
      <c r="B60" t="s">
        <v>12</v>
      </c>
      <c r="C60">
        <v>2</v>
      </c>
      <c r="D60">
        <v>5</v>
      </c>
      <c r="G60" s="1">
        <v>0.0030527777777777775</v>
      </c>
    </row>
    <row r="61" spans="2:7" ht="12.75">
      <c r="B61" t="s">
        <v>12</v>
      </c>
      <c r="C61">
        <v>3</v>
      </c>
      <c r="D61">
        <v>6</v>
      </c>
      <c r="G61" s="1">
        <v>0.0030421296296296294</v>
      </c>
    </row>
    <row r="62" spans="2:7" ht="12.75">
      <c r="B62" t="s">
        <v>12</v>
      </c>
      <c r="C62">
        <v>4</v>
      </c>
      <c r="D62">
        <v>13</v>
      </c>
      <c r="G62" s="1">
        <v>0.003230787037037037</v>
      </c>
    </row>
    <row r="63" spans="2:7" ht="12.75">
      <c r="B63" t="s">
        <v>12</v>
      </c>
      <c r="C63">
        <v>5</v>
      </c>
      <c r="D63">
        <v>14</v>
      </c>
      <c r="G63" s="1">
        <v>0.0029577546296296296</v>
      </c>
    </row>
    <row r="64" spans="2:7" ht="12.75">
      <c r="B64" t="s">
        <v>12</v>
      </c>
      <c r="C64">
        <v>6</v>
      </c>
      <c r="D64">
        <v>15</v>
      </c>
      <c r="G64" s="1">
        <v>0.003060185185185185</v>
      </c>
    </row>
    <row r="65" spans="2:7" ht="12.75">
      <c r="B65" t="s">
        <v>12</v>
      </c>
      <c r="C65">
        <v>7</v>
      </c>
      <c r="D65">
        <v>22</v>
      </c>
      <c r="G65" s="1">
        <v>0.0029650462962962964</v>
      </c>
    </row>
    <row r="66" spans="2:7" ht="12.75">
      <c r="B66" t="s">
        <v>12</v>
      </c>
      <c r="C66">
        <v>8</v>
      </c>
      <c r="D66">
        <v>23</v>
      </c>
      <c r="G66" s="1">
        <v>0.0029975694444444446</v>
      </c>
    </row>
    <row r="67" spans="2:7" ht="12.75">
      <c r="B67" t="s">
        <v>12</v>
      </c>
      <c r="C67">
        <v>9</v>
      </c>
      <c r="D67">
        <v>24</v>
      </c>
      <c r="G67" s="1">
        <v>0.0030400462962962968</v>
      </c>
    </row>
    <row r="68" spans="2:7" ht="12.75">
      <c r="B68" t="s">
        <v>12</v>
      </c>
      <c r="C68">
        <v>10</v>
      </c>
      <c r="D68">
        <v>31</v>
      </c>
      <c r="G68" s="1">
        <v>0.003271527777777778</v>
      </c>
    </row>
    <row r="69" spans="2:7" ht="12.75">
      <c r="B69" t="s">
        <v>12</v>
      </c>
      <c r="C69">
        <v>11</v>
      </c>
      <c r="D69">
        <v>32</v>
      </c>
      <c r="G69" s="1">
        <v>0.0029857638888888894</v>
      </c>
    </row>
    <row r="70" spans="2:7" ht="12.75">
      <c r="B70" t="s">
        <v>12</v>
      </c>
      <c r="C70">
        <v>12</v>
      </c>
      <c r="D70">
        <v>33</v>
      </c>
      <c r="G70" s="1">
        <v>0.003035069444444445</v>
      </c>
    </row>
    <row r="71" spans="2:7" ht="12.75">
      <c r="B71" t="s">
        <v>12</v>
      </c>
      <c r="C71">
        <v>13</v>
      </c>
      <c r="D71">
        <v>40</v>
      </c>
      <c r="G71" s="1">
        <v>0.003073032407407407</v>
      </c>
    </row>
    <row r="72" spans="2:7" ht="12.75">
      <c r="B72" t="s">
        <v>12</v>
      </c>
      <c r="C72">
        <v>14</v>
      </c>
      <c r="D72">
        <v>41</v>
      </c>
      <c r="G72" s="1">
        <v>0.002969675925925926</v>
      </c>
    </row>
    <row r="73" spans="2:7" ht="12.75">
      <c r="B73" t="s">
        <v>12</v>
      </c>
      <c r="C73">
        <v>15</v>
      </c>
      <c r="D73">
        <v>48</v>
      </c>
      <c r="G73" s="1">
        <v>0.002939699074074074</v>
      </c>
    </row>
    <row r="74" spans="2:7" ht="12.75">
      <c r="B74" t="s">
        <v>12</v>
      </c>
      <c r="C74">
        <v>16</v>
      </c>
      <c r="D74">
        <v>49</v>
      </c>
      <c r="G74" s="1">
        <v>0.002909837962962963</v>
      </c>
    </row>
    <row r="75" spans="2:7" ht="12.75">
      <c r="B75" t="s">
        <v>12</v>
      </c>
      <c r="C75">
        <v>17</v>
      </c>
      <c r="D75">
        <v>50</v>
      </c>
      <c r="G75" s="1">
        <v>0.002926388888888889</v>
      </c>
    </row>
    <row r="76" spans="2:7" ht="12.75">
      <c r="B76" t="s">
        <v>12</v>
      </c>
      <c r="C76">
        <v>18</v>
      </c>
      <c r="D76">
        <v>58</v>
      </c>
      <c r="G76" s="1">
        <v>0.003250115740740741</v>
      </c>
    </row>
    <row r="77" spans="2:7" ht="12.75">
      <c r="B77" t="s">
        <v>12</v>
      </c>
      <c r="C77">
        <v>19</v>
      </c>
      <c r="D77">
        <v>59</v>
      </c>
      <c r="G77" s="1">
        <v>0.003005671296296296</v>
      </c>
    </row>
    <row r="78" spans="2:7" ht="12.75">
      <c r="B78" t="s">
        <v>12</v>
      </c>
      <c r="C78">
        <v>20</v>
      </c>
      <c r="D78">
        <v>60</v>
      </c>
      <c r="G78" s="1">
        <v>0.0030059027777777775</v>
      </c>
    </row>
    <row r="79" spans="2:7" ht="12.75">
      <c r="B79" t="s">
        <v>12</v>
      </c>
      <c r="C79">
        <v>21</v>
      </c>
      <c r="D79">
        <v>66</v>
      </c>
      <c r="G79" s="1">
        <v>0.0033351851851851854</v>
      </c>
    </row>
    <row r="80" spans="2:7" ht="12.75">
      <c r="B80" t="s">
        <v>12</v>
      </c>
      <c r="C80">
        <v>22</v>
      </c>
      <c r="D80">
        <v>67</v>
      </c>
      <c r="G80" s="1">
        <v>0.003127199074074074</v>
      </c>
    </row>
    <row r="81" spans="2:7" ht="12.75">
      <c r="B81" t="s">
        <v>12</v>
      </c>
      <c r="C81">
        <v>23</v>
      </c>
      <c r="D81">
        <v>74</v>
      </c>
      <c r="G81" s="1">
        <v>0.003113078703703704</v>
      </c>
    </row>
    <row r="82" spans="2:7" ht="12.75">
      <c r="B82" t="s">
        <v>12</v>
      </c>
      <c r="C82">
        <v>24</v>
      </c>
      <c r="D82">
        <v>75</v>
      </c>
      <c r="G82" s="1">
        <v>0.0030011574074074077</v>
      </c>
    </row>
    <row r="83" spans="2:7" ht="12.75">
      <c r="B83" t="s">
        <v>12</v>
      </c>
      <c r="C83">
        <v>25</v>
      </c>
      <c r="D83">
        <v>76</v>
      </c>
      <c r="G83" s="1">
        <v>0.002971412037037037</v>
      </c>
    </row>
    <row r="84" spans="2:7" ht="12.75">
      <c r="B84" t="s">
        <v>12</v>
      </c>
      <c r="C84">
        <v>26</v>
      </c>
      <c r="D84">
        <v>80</v>
      </c>
      <c r="G84" s="1">
        <v>0.0031733796296296297</v>
      </c>
    </row>
    <row r="85" spans="2:7" ht="12.75">
      <c r="B85" t="s">
        <v>12</v>
      </c>
      <c r="C85">
        <v>27</v>
      </c>
      <c r="D85">
        <v>81</v>
      </c>
      <c r="G85" s="1">
        <v>0.003685648148148148</v>
      </c>
    </row>
    <row r="86" spans="2:9" ht="12.75">
      <c r="B86" t="s">
        <v>12</v>
      </c>
      <c r="C86">
        <v>28</v>
      </c>
      <c r="D86">
        <v>82</v>
      </c>
      <c r="G86" s="1">
        <v>0.0038292824074074075</v>
      </c>
      <c r="H86" s="6">
        <f>SUM(G59:G86)</f>
        <v>0.08707905092592592</v>
      </c>
      <c r="I86" s="1">
        <f>H86/27</f>
        <v>0.003225150034293553</v>
      </c>
    </row>
    <row r="87" ht="12.75">
      <c r="B87" s="3" t="s">
        <v>21</v>
      </c>
    </row>
    <row r="88" spans="1:7" ht="12.75">
      <c r="A88" t="s">
        <v>34</v>
      </c>
      <c r="B88" t="s">
        <v>10</v>
      </c>
      <c r="C88">
        <v>1</v>
      </c>
      <c r="D88">
        <v>4</v>
      </c>
      <c r="G88" s="1">
        <v>0.002946412037037037</v>
      </c>
    </row>
    <row r="89" spans="2:7" ht="12.75">
      <c r="B89" t="s">
        <v>10</v>
      </c>
      <c r="C89">
        <v>2</v>
      </c>
      <c r="D89">
        <v>5</v>
      </c>
      <c r="G89" s="1">
        <v>0.0028976851851851854</v>
      </c>
    </row>
    <row r="90" spans="2:7" ht="12.75">
      <c r="B90" t="s">
        <v>10</v>
      </c>
      <c r="C90">
        <v>3</v>
      </c>
      <c r="D90">
        <v>6</v>
      </c>
      <c r="G90" s="1">
        <v>0.0029442129629629627</v>
      </c>
    </row>
    <row r="91" spans="2:7" ht="12.75">
      <c r="B91" t="s">
        <v>10</v>
      </c>
      <c r="C91">
        <v>4</v>
      </c>
      <c r="D91">
        <v>13</v>
      </c>
      <c r="G91" s="1">
        <v>0.002790509259259259</v>
      </c>
    </row>
    <row r="92" spans="2:7" ht="12.75">
      <c r="B92" t="s">
        <v>10</v>
      </c>
      <c r="C92">
        <v>5</v>
      </c>
      <c r="D92">
        <v>14</v>
      </c>
      <c r="G92" s="1">
        <v>0.0027613425925925926</v>
      </c>
    </row>
    <row r="93" spans="2:7" ht="12.75">
      <c r="B93" t="s">
        <v>10</v>
      </c>
      <c r="C93">
        <v>6</v>
      </c>
      <c r="D93">
        <v>15</v>
      </c>
      <c r="G93" s="1">
        <v>0.00280625</v>
      </c>
    </row>
    <row r="94" spans="2:7" ht="12.75">
      <c r="B94" t="s">
        <v>10</v>
      </c>
      <c r="C94">
        <v>7</v>
      </c>
      <c r="D94">
        <v>22</v>
      </c>
      <c r="G94" s="1">
        <v>0.002838310185185185</v>
      </c>
    </row>
    <row r="95" spans="2:7" ht="12.75">
      <c r="B95" t="s">
        <v>10</v>
      </c>
      <c r="C95">
        <v>8</v>
      </c>
      <c r="D95">
        <v>23</v>
      </c>
      <c r="G95" s="1">
        <v>0.0027230324074074075</v>
      </c>
    </row>
    <row r="96" spans="2:7" ht="12.75">
      <c r="B96" t="s">
        <v>10</v>
      </c>
      <c r="C96">
        <v>9</v>
      </c>
      <c r="D96">
        <v>24</v>
      </c>
      <c r="G96" s="1">
        <v>0.0027733796296296295</v>
      </c>
    </row>
    <row r="97" spans="2:7" ht="12.75">
      <c r="B97" t="s">
        <v>10</v>
      </c>
      <c r="C97">
        <v>10</v>
      </c>
      <c r="D97">
        <v>31</v>
      </c>
      <c r="G97" s="1">
        <v>0.0028278935185185186</v>
      </c>
    </row>
    <row r="98" spans="2:7" ht="12.75">
      <c r="B98" t="s">
        <v>10</v>
      </c>
      <c r="C98">
        <v>11</v>
      </c>
      <c r="D98">
        <v>32</v>
      </c>
      <c r="G98" s="1">
        <v>0.003133449074074074</v>
      </c>
    </row>
    <row r="99" spans="2:7" ht="12.75">
      <c r="B99" t="s">
        <v>10</v>
      </c>
      <c r="C99">
        <v>12</v>
      </c>
      <c r="D99">
        <v>33</v>
      </c>
      <c r="G99" s="1">
        <v>0.006377546296296296</v>
      </c>
    </row>
    <row r="100" spans="2:7" ht="12.75">
      <c r="B100" t="s">
        <v>10</v>
      </c>
      <c r="C100">
        <v>13</v>
      </c>
      <c r="D100">
        <v>40</v>
      </c>
      <c r="G100" s="1">
        <v>0.002809953703703704</v>
      </c>
    </row>
    <row r="101" spans="2:7" ht="12.75">
      <c r="B101" t="s">
        <v>10</v>
      </c>
      <c r="C101">
        <v>14</v>
      </c>
      <c r="D101">
        <v>41</v>
      </c>
      <c r="G101" s="1">
        <v>0.002751041666666667</v>
      </c>
    </row>
    <row r="102" spans="2:7" ht="12.75">
      <c r="B102" t="s">
        <v>10</v>
      </c>
      <c r="C102">
        <v>15</v>
      </c>
      <c r="D102">
        <v>42</v>
      </c>
      <c r="G102" s="1">
        <v>0.002692361111111111</v>
      </c>
    </row>
    <row r="103" spans="2:7" ht="12.75">
      <c r="B103" t="s">
        <v>10</v>
      </c>
      <c r="C103">
        <v>16</v>
      </c>
      <c r="D103">
        <v>49</v>
      </c>
      <c r="G103" s="1">
        <v>0.0027052083333333333</v>
      </c>
    </row>
    <row r="104" spans="2:7" ht="12.75">
      <c r="B104" t="s">
        <v>10</v>
      </c>
      <c r="C104">
        <v>17</v>
      </c>
      <c r="D104">
        <v>50</v>
      </c>
      <c r="G104" s="1">
        <v>0.0027755787037037037</v>
      </c>
    </row>
    <row r="105" spans="2:7" ht="12.75">
      <c r="B105" t="s">
        <v>10</v>
      </c>
      <c r="C105">
        <v>18</v>
      </c>
      <c r="D105">
        <v>51</v>
      </c>
      <c r="G105" s="1">
        <v>0.0027203703703703704</v>
      </c>
    </row>
    <row r="106" spans="2:7" ht="12.75">
      <c r="B106" t="s">
        <v>10</v>
      </c>
      <c r="C106">
        <v>19</v>
      </c>
      <c r="D106">
        <v>59</v>
      </c>
      <c r="G106" s="1">
        <v>0.00283125</v>
      </c>
    </row>
    <row r="107" spans="2:7" ht="12.75">
      <c r="B107" t="s">
        <v>10</v>
      </c>
      <c r="C107">
        <v>20</v>
      </c>
      <c r="D107">
        <v>60</v>
      </c>
      <c r="G107" s="1">
        <v>0.002758333333333333</v>
      </c>
    </row>
    <row r="108" spans="2:7" ht="12.75">
      <c r="B108" t="s">
        <v>10</v>
      </c>
      <c r="C108">
        <v>21</v>
      </c>
      <c r="D108">
        <v>61</v>
      </c>
      <c r="G108" s="1">
        <v>0.002714583333333333</v>
      </c>
    </row>
    <row r="109" spans="2:7" ht="12.75">
      <c r="B109" t="s">
        <v>10</v>
      </c>
      <c r="C109">
        <v>22</v>
      </c>
      <c r="D109">
        <v>67</v>
      </c>
      <c r="G109" s="1">
        <v>0.0029211805555555553</v>
      </c>
    </row>
    <row r="110" spans="2:7" ht="12.75">
      <c r="B110" t="s">
        <v>10</v>
      </c>
      <c r="C110">
        <v>23</v>
      </c>
      <c r="D110">
        <v>68</v>
      </c>
      <c r="G110" s="1">
        <v>0.002755787037037037</v>
      </c>
    </row>
    <row r="111" spans="2:7" ht="12.75">
      <c r="B111" t="s">
        <v>10</v>
      </c>
      <c r="C111">
        <v>24</v>
      </c>
      <c r="D111">
        <v>69</v>
      </c>
      <c r="G111" s="1">
        <v>0.0027684027777777776</v>
      </c>
    </row>
    <row r="112" spans="2:7" ht="12.75">
      <c r="B112" t="s">
        <v>10</v>
      </c>
      <c r="C112">
        <v>25</v>
      </c>
      <c r="D112">
        <v>76</v>
      </c>
      <c r="G112" s="1">
        <v>0.0028230324074074073</v>
      </c>
    </row>
    <row r="113" spans="2:7" ht="12.75">
      <c r="B113" t="s">
        <v>10</v>
      </c>
      <c r="C113">
        <v>26</v>
      </c>
      <c r="D113">
        <v>77</v>
      </c>
      <c r="G113" s="1">
        <v>0.0028927083333333335</v>
      </c>
    </row>
    <row r="114" spans="2:7" ht="12.75">
      <c r="B114" t="s">
        <v>10</v>
      </c>
      <c r="C114">
        <v>27</v>
      </c>
      <c r="D114">
        <v>78</v>
      </c>
      <c r="G114" s="1">
        <v>0.0028945601851851853</v>
      </c>
    </row>
    <row r="115" spans="2:7" ht="12.75">
      <c r="B115" t="s">
        <v>10</v>
      </c>
      <c r="C115">
        <v>28</v>
      </c>
      <c r="D115">
        <v>85</v>
      </c>
      <c r="G115" s="1">
        <v>0.003069791666666667</v>
      </c>
    </row>
    <row r="116" spans="2:7" ht="12.75">
      <c r="B116" t="s">
        <v>10</v>
      </c>
      <c r="C116">
        <v>29</v>
      </c>
      <c r="D116">
        <v>86</v>
      </c>
      <c r="G116" s="1">
        <v>0.0027961805555555557</v>
      </c>
    </row>
    <row r="117" spans="2:9" ht="12.75">
      <c r="B117" t="s">
        <v>10</v>
      </c>
      <c r="C117">
        <v>30</v>
      </c>
      <c r="D117">
        <v>87</v>
      </c>
      <c r="G117" s="1">
        <v>0.003749537037037037</v>
      </c>
      <c r="H117" s="6">
        <f>SUM(G88:G117)</f>
        <v>0.08924988425925925</v>
      </c>
      <c r="I117" s="1">
        <f>H117/30</f>
        <v>0.0029749961419753084</v>
      </c>
    </row>
    <row r="118" spans="1:7" ht="12.75">
      <c r="A118" t="s">
        <v>35</v>
      </c>
      <c r="B118" t="s">
        <v>17</v>
      </c>
      <c r="C118">
        <v>1</v>
      </c>
      <c r="D118">
        <v>7</v>
      </c>
      <c r="G118" s="1">
        <v>0.0028511574074074073</v>
      </c>
    </row>
    <row r="119" spans="2:7" ht="12.75">
      <c r="B119" t="s">
        <v>17</v>
      </c>
      <c r="C119">
        <v>2</v>
      </c>
      <c r="D119">
        <v>8</v>
      </c>
      <c r="G119" s="1">
        <v>0.0027653935185185186</v>
      </c>
    </row>
    <row r="120" spans="2:7" ht="12.75">
      <c r="B120" t="s">
        <v>17</v>
      </c>
      <c r="C120">
        <v>3</v>
      </c>
      <c r="D120">
        <v>9</v>
      </c>
      <c r="G120" s="1">
        <v>0.002719791666666667</v>
      </c>
    </row>
    <row r="121" spans="2:7" ht="12.75">
      <c r="B121" t="s">
        <v>17</v>
      </c>
      <c r="C121">
        <v>4</v>
      </c>
      <c r="D121">
        <v>16</v>
      </c>
      <c r="G121" s="1">
        <v>0.0027724537037037036</v>
      </c>
    </row>
    <row r="122" spans="2:7" ht="12.75">
      <c r="B122" t="s">
        <v>17</v>
      </c>
      <c r="C122">
        <v>5</v>
      </c>
      <c r="D122">
        <v>17</v>
      </c>
      <c r="G122" s="1">
        <v>0.002686921296296296</v>
      </c>
    </row>
    <row r="123" spans="2:7" ht="12.75">
      <c r="B123" t="s">
        <v>17</v>
      </c>
      <c r="C123">
        <v>6</v>
      </c>
      <c r="D123">
        <v>18</v>
      </c>
      <c r="G123" s="1">
        <v>0.0026993055555555555</v>
      </c>
    </row>
    <row r="124" spans="2:7" ht="12.75">
      <c r="B124" t="s">
        <v>17</v>
      </c>
      <c r="C124">
        <v>7</v>
      </c>
      <c r="D124">
        <v>25</v>
      </c>
      <c r="G124" s="1">
        <v>0.0027761574074074077</v>
      </c>
    </row>
    <row r="125" spans="2:7" ht="12.75">
      <c r="B125" t="s">
        <v>17</v>
      </c>
      <c r="C125">
        <v>8</v>
      </c>
      <c r="D125">
        <v>26</v>
      </c>
      <c r="G125" s="1">
        <v>0.0026747685185185186</v>
      </c>
    </row>
    <row r="126" spans="2:7" ht="12.75">
      <c r="B126" t="s">
        <v>17</v>
      </c>
      <c r="C126">
        <v>9</v>
      </c>
      <c r="D126">
        <v>27</v>
      </c>
      <c r="G126" s="1">
        <v>0.0027800925925925923</v>
      </c>
    </row>
    <row r="127" spans="2:7" ht="12.75">
      <c r="B127" t="s">
        <v>17</v>
      </c>
      <c r="C127">
        <v>10</v>
      </c>
      <c r="D127">
        <v>28</v>
      </c>
      <c r="G127" s="1">
        <v>0.0029890046296296297</v>
      </c>
    </row>
    <row r="128" spans="2:7" ht="12.75">
      <c r="B128" t="s">
        <v>17</v>
      </c>
      <c r="C128">
        <v>11</v>
      </c>
      <c r="D128">
        <v>37</v>
      </c>
      <c r="G128" s="1">
        <v>0.00292025462962963</v>
      </c>
    </row>
    <row r="129" spans="2:7" ht="12.75">
      <c r="B129" t="s">
        <v>17</v>
      </c>
      <c r="C129">
        <v>12</v>
      </c>
      <c r="D129">
        <v>38</v>
      </c>
      <c r="G129" s="1">
        <v>0.00263125</v>
      </c>
    </row>
    <row r="130" spans="2:7" ht="12.75">
      <c r="B130" t="s">
        <v>17</v>
      </c>
      <c r="C130">
        <v>13</v>
      </c>
      <c r="D130">
        <v>39</v>
      </c>
      <c r="G130" s="1">
        <v>0.0026489583333333335</v>
      </c>
    </row>
    <row r="131" spans="2:7" ht="12.75">
      <c r="B131" t="s">
        <v>17</v>
      </c>
      <c r="C131">
        <v>14</v>
      </c>
      <c r="D131">
        <v>46</v>
      </c>
      <c r="G131" s="1">
        <v>0.0028903935185185183</v>
      </c>
    </row>
    <row r="132" spans="2:7" ht="12.75">
      <c r="B132" t="s">
        <v>17</v>
      </c>
      <c r="C132">
        <v>15</v>
      </c>
      <c r="D132">
        <v>47</v>
      </c>
      <c r="G132" s="1">
        <v>0.002699652777777778</v>
      </c>
    </row>
    <row r="133" spans="2:7" ht="12.75">
      <c r="B133" t="s">
        <v>17</v>
      </c>
      <c r="C133">
        <v>16</v>
      </c>
      <c r="D133">
        <v>48</v>
      </c>
      <c r="G133" s="1">
        <v>0.0026475694444444446</v>
      </c>
    </row>
    <row r="134" spans="2:7" ht="12.75">
      <c r="B134" t="s">
        <v>17</v>
      </c>
      <c r="C134">
        <v>17</v>
      </c>
      <c r="D134">
        <v>55</v>
      </c>
      <c r="G134" s="1">
        <v>0.0029814814814814817</v>
      </c>
    </row>
    <row r="135" spans="2:7" ht="12.75">
      <c r="B135" t="s">
        <v>17</v>
      </c>
      <c r="C135">
        <v>18</v>
      </c>
      <c r="D135">
        <v>56</v>
      </c>
      <c r="G135" s="1">
        <v>0.0027677083333333334</v>
      </c>
    </row>
    <row r="136" spans="2:7" ht="12.75">
      <c r="B136" t="s">
        <v>17</v>
      </c>
      <c r="C136">
        <v>19</v>
      </c>
      <c r="D136">
        <v>57</v>
      </c>
      <c r="G136" s="1">
        <v>0.002745138888888889</v>
      </c>
    </row>
    <row r="137" spans="2:7" ht="12.75">
      <c r="B137" t="s">
        <v>17</v>
      </c>
      <c r="C137">
        <v>20</v>
      </c>
      <c r="D137">
        <v>58</v>
      </c>
      <c r="G137" s="1">
        <v>0.002664236111111111</v>
      </c>
    </row>
    <row r="138" spans="2:7" ht="12.75">
      <c r="B138" t="s">
        <v>17</v>
      </c>
      <c r="C138">
        <v>21</v>
      </c>
      <c r="D138">
        <v>64</v>
      </c>
      <c r="G138" s="1">
        <v>0.0031314814814814816</v>
      </c>
    </row>
    <row r="139" spans="2:7" ht="12.75">
      <c r="B139" t="s">
        <v>17</v>
      </c>
      <c r="C139">
        <v>22</v>
      </c>
      <c r="D139">
        <v>65</v>
      </c>
      <c r="G139" s="1">
        <v>0.002625462962962963</v>
      </c>
    </row>
    <row r="140" spans="2:7" ht="12.75">
      <c r="B140" t="s">
        <v>17</v>
      </c>
      <c r="C140">
        <v>23</v>
      </c>
      <c r="D140">
        <v>66</v>
      </c>
      <c r="G140" s="1">
        <v>0.002770023148148148</v>
      </c>
    </row>
    <row r="141" spans="2:7" ht="12.75">
      <c r="B141" t="s">
        <v>17</v>
      </c>
      <c r="C141">
        <v>24</v>
      </c>
      <c r="D141">
        <v>73</v>
      </c>
      <c r="G141" s="1">
        <v>0.003070023148148148</v>
      </c>
    </row>
    <row r="142" spans="2:7" ht="12.75">
      <c r="B142" t="s">
        <v>17</v>
      </c>
      <c r="C142">
        <v>25</v>
      </c>
      <c r="D142">
        <v>74</v>
      </c>
      <c r="G142" s="1">
        <v>0.002693287037037037</v>
      </c>
    </row>
    <row r="143" spans="2:7" ht="12.75">
      <c r="B143" t="s">
        <v>17</v>
      </c>
      <c r="C143">
        <v>26</v>
      </c>
      <c r="D143">
        <v>75</v>
      </c>
      <c r="G143" s="1">
        <v>0.002915972222222222</v>
      </c>
    </row>
    <row r="144" spans="2:7" ht="12.75">
      <c r="B144" t="s">
        <v>17</v>
      </c>
      <c r="C144">
        <v>27</v>
      </c>
      <c r="D144">
        <v>82</v>
      </c>
      <c r="G144" s="1">
        <v>0.0030153935185185184</v>
      </c>
    </row>
    <row r="145" spans="2:7" ht="12.75">
      <c r="B145" t="s">
        <v>17</v>
      </c>
      <c r="C145">
        <v>28</v>
      </c>
      <c r="D145">
        <v>83</v>
      </c>
      <c r="G145" s="1">
        <v>0.002643287037037037</v>
      </c>
    </row>
    <row r="146" spans="2:9" ht="12.75">
      <c r="B146" t="s">
        <v>17</v>
      </c>
      <c r="C146">
        <v>29</v>
      </c>
      <c r="D146">
        <v>84</v>
      </c>
      <c r="G146" s="1">
        <v>0.0026271990740740743</v>
      </c>
      <c r="H146" s="6">
        <f>SUM(G118:G146)</f>
        <v>0.08080381944444445</v>
      </c>
      <c r="I146" s="1">
        <f>H146/29</f>
        <v>0.0027863386015325674</v>
      </c>
    </row>
    <row r="147" spans="1:7" ht="12.75">
      <c r="A147" t="s">
        <v>36</v>
      </c>
      <c r="B147" t="s">
        <v>4</v>
      </c>
      <c r="C147">
        <v>1</v>
      </c>
      <c r="D147">
        <v>1</v>
      </c>
      <c r="G147" s="1">
        <v>0.002957638888888889</v>
      </c>
    </row>
    <row r="148" spans="2:7" ht="12.75">
      <c r="B148" t="s">
        <v>4</v>
      </c>
      <c r="C148">
        <v>2</v>
      </c>
      <c r="D148">
        <v>2</v>
      </c>
      <c r="G148" s="1">
        <v>0.0028968749999999997</v>
      </c>
    </row>
    <row r="149" spans="2:7" ht="12.75">
      <c r="B149" t="s">
        <v>4</v>
      </c>
      <c r="C149">
        <v>3</v>
      </c>
      <c r="D149">
        <v>3</v>
      </c>
      <c r="G149" s="1">
        <v>0.002834837962962963</v>
      </c>
    </row>
    <row r="150" spans="2:7" ht="12.75">
      <c r="B150" t="s">
        <v>4</v>
      </c>
      <c r="C150">
        <v>4</v>
      </c>
      <c r="D150">
        <v>10</v>
      </c>
      <c r="G150" s="1">
        <v>0.0030223379629629628</v>
      </c>
    </row>
    <row r="151" spans="2:7" ht="12.75">
      <c r="B151" t="s">
        <v>4</v>
      </c>
      <c r="C151">
        <v>5</v>
      </c>
      <c r="D151">
        <v>11</v>
      </c>
      <c r="G151" s="1">
        <v>0.0028525462962962966</v>
      </c>
    </row>
    <row r="152" spans="2:7" ht="12.75">
      <c r="B152" t="s">
        <v>4</v>
      </c>
      <c r="C152">
        <v>6</v>
      </c>
      <c r="D152">
        <v>12</v>
      </c>
      <c r="G152" s="1">
        <v>0.002853587962962963</v>
      </c>
    </row>
    <row r="153" spans="2:7" ht="12.75">
      <c r="B153" t="s">
        <v>4</v>
      </c>
      <c r="C153">
        <v>7</v>
      </c>
      <c r="D153">
        <v>19</v>
      </c>
      <c r="G153" s="1">
        <v>0.0029608796296296297</v>
      </c>
    </row>
    <row r="154" spans="2:7" ht="12.75">
      <c r="B154" t="s">
        <v>4</v>
      </c>
      <c r="C154">
        <v>8</v>
      </c>
      <c r="D154">
        <v>20</v>
      </c>
      <c r="G154" s="1">
        <v>0.0027899305555555555</v>
      </c>
    </row>
    <row r="155" spans="2:7" ht="12.75">
      <c r="B155" t="s">
        <v>4</v>
      </c>
      <c r="C155">
        <v>9</v>
      </c>
      <c r="D155">
        <v>21</v>
      </c>
      <c r="G155" s="1">
        <v>0.0028555555555555556</v>
      </c>
    </row>
    <row r="156" spans="2:7" ht="12.75">
      <c r="B156" t="s">
        <v>4</v>
      </c>
      <c r="C156">
        <v>10</v>
      </c>
      <c r="D156">
        <v>29</v>
      </c>
      <c r="G156" s="1">
        <v>0.0028628472222222224</v>
      </c>
    </row>
    <row r="157" spans="2:7" ht="12.75">
      <c r="B157" t="s">
        <v>4</v>
      </c>
      <c r="C157">
        <v>11</v>
      </c>
      <c r="D157">
        <v>30</v>
      </c>
      <c r="G157" s="1">
        <v>0.002823726851851852</v>
      </c>
    </row>
    <row r="158" spans="2:7" ht="12.75">
      <c r="B158" t="s">
        <v>4</v>
      </c>
      <c r="C158">
        <v>12</v>
      </c>
      <c r="D158">
        <v>34</v>
      </c>
      <c r="G158" s="1">
        <v>0.002702546296296296</v>
      </c>
    </row>
    <row r="159" spans="2:7" ht="12.75">
      <c r="B159" t="s">
        <v>4</v>
      </c>
      <c r="C159">
        <v>13</v>
      </c>
      <c r="D159">
        <v>35</v>
      </c>
      <c r="G159" s="1">
        <v>0.002683217592592593</v>
      </c>
    </row>
    <row r="160" spans="2:7" ht="12.75">
      <c r="B160" t="s">
        <v>4</v>
      </c>
      <c r="C160">
        <v>14</v>
      </c>
      <c r="D160">
        <v>36</v>
      </c>
      <c r="G160" s="1">
        <v>0.0028046296296296296</v>
      </c>
    </row>
    <row r="161" spans="2:7" ht="12.75">
      <c r="B161" t="s">
        <v>4</v>
      </c>
      <c r="C161">
        <v>15</v>
      </c>
      <c r="D161">
        <v>43</v>
      </c>
      <c r="G161" s="1">
        <v>0.0028709490740740744</v>
      </c>
    </row>
    <row r="162" spans="2:7" ht="12.75">
      <c r="B162" t="s">
        <v>4</v>
      </c>
      <c r="C162">
        <v>16</v>
      </c>
      <c r="D162">
        <v>44</v>
      </c>
      <c r="G162" s="1">
        <v>0.0027574074074074076</v>
      </c>
    </row>
    <row r="163" spans="2:7" ht="12.75">
      <c r="B163" t="s">
        <v>4</v>
      </c>
      <c r="C163">
        <v>17</v>
      </c>
      <c r="D163">
        <v>45</v>
      </c>
      <c r="G163" s="1">
        <v>0.0028506944444444448</v>
      </c>
    </row>
    <row r="164" spans="2:7" ht="12.75">
      <c r="B164" t="s">
        <v>4</v>
      </c>
      <c r="C164">
        <v>18</v>
      </c>
      <c r="D164">
        <v>52</v>
      </c>
      <c r="G164" s="1">
        <v>0.0028719907407407405</v>
      </c>
    </row>
    <row r="165" spans="2:7" ht="12.75">
      <c r="B165" t="s">
        <v>4</v>
      </c>
      <c r="C165">
        <v>19</v>
      </c>
      <c r="D165">
        <v>53</v>
      </c>
      <c r="G165" s="1">
        <v>0.002721990740740741</v>
      </c>
    </row>
    <row r="166" spans="2:7" ht="12.75">
      <c r="B166" t="s">
        <v>4</v>
      </c>
      <c r="C166">
        <v>20</v>
      </c>
      <c r="D166">
        <v>54</v>
      </c>
      <c r="G166" s="1">
        <v>0.002812962962962963</v>
      </c>
    </row>
    <row r="167" spans="2:7" ht="12.75">
      <c r="B167" t="s">
        <v>4</v>
      </c>
      <c r="C167">
        <v>21</v>
      </c>
      <c r="D167">
        <v>62</v>
      </c>
      <c r="G167" s="1">
        <v>0.0034174768518518517</v>
      </c>
    </row>
    <row r="168" spans="2:7" ht="12.75">
      <c r="B168" t="s">
        <v>4</v>
      </c>
      <c r="C168">
        <v>22</v>
      </c>
      <c r="D168">
        <v>63</v>
      </c>
      <c r="G168" s="1">
        <v>0.00523275462962963</v>
      </c>
    </row>
    <row r="169" spans="2:7" ht="12.75">
      <c r="B169" t="s">
        <v>4</v>
      </c>
      <c r="C169">
        <v>23</v>
      </c>
      <c r="D169">
        <v>70</v>
      </c>
      <c r="G169" s="1">
        <v>0.0030157407407407407</v>
      </c>
    </row>
    <row r="170" spans="2:7" ht="12.75">
      <c r="B170" t="s">
        <v>4</v>
      </c>
      <c r="C170">
        <v>24</v>
      </c>
      <c r="D170">
        <v>71</v>
      </c>
      <c r="G170" s="1">
        <v>0.0029855324074074072</v>
      </c>
    </row>
    <row r="171" spans="2:7" ht="12.75">
      <c r="B171" t="s">
        <v>4</v>
      </c>
      <c r="C171">
        <v>25</v>
      </c>
      <c r="D171">
        <v>72</v>
      </c>
      <c r="G171" s="1">
        <v>0.002876736111111111</v>
      </c>
    </row>
    <row r="172" spans="2:7" ht="12.75">
      <c r="B172" t="s">
        <v>4</v>
      </c>
      <c r="C172">
        <v>26</v>
      </c>
      <c r="D172">
        <v>79</v>
      </c>
      <c r="G172" s="1">
        <v>0.0030160879629629626</v>
      </c>
    </row>
    <row r="173" spans="2:7" ht="12.75">
      <c r="B173" t="s">
        <v>4</v>
      </c>
      <c r="C173">
        <v>27</v>
      </c>
      <c r="D173">
        <v>80</v>
      </c>
      <c r="G173" s="1">
        <v>0.0028988425925925926</v>
      </c>
    </row>
    <row r="174" spans="2:9" ht="12.75">
      <c r="B174" t="s">
        <v>4</v>
      </c>
      <c r="C174">
        <v>28</v>
      </c>
      <c r="D174">
        <v>81</v>
      </c>
      <c r="G174" s="1">
        <v>0.0028131944444444446</v>
      </c>
      <c r="H174" s="6">
        <f>SUM(G147:G174)</f>
        <v>0.08304351851851852</v>
      </c>
      <c r="I174" s="1">
        <f>H174/28</f>
        <v>0.002965839947089947</v>
      </c>
    </row>
    <row r="175" ht="12.75">
      <c r="B175" s="3" t="s">
        <v>22</v>
      </c>
    </row>
    <row r="176" spans="1:7" ht="12.75">
      <c r="A176" t="s">
        <v>37</v>
      </c>
      <c r="B176" t="s">
        <v>9</v>
      </c>
      <c r="C176">
        <v>1</v>
      </c>
      <c r="D176">
        <v>3</v>
      </c>
      <c r="G176" s="1">
        <v>0.0030381944444444445</v>
      </c>
    </row>
    <row r="177" spans="2:7" ht="12.75">
      <c r="B177" t="s">
        <v>9</v>
      </c>
      <c r="C177">
        <v>2</v>
      </c>
      <c r="D177">
        <v>4</v>
      </c>
      <c r="G177" s="1">
        <v>0.002919212962962963</v>
      </c>
    </row>
    <row r="178" spans="2:7" ht="12.75">
      <c r="B178" t="s">
        <v>9</v>
      </c>
      <c r="C178">
        <v>3</v>
      </c>
      <c r="D178">
        <v>11</v>
      </c>
      <c r="G178" s="1">
        <v>0.0050774305555555555</v>
      </c>
    </row>
    <row r="179" spans="2:7" ht="12.75">
      <c r="B179" t="s">
        <v>9</v>
      </c>
      <c r="C179">
        <v>4</v>
      </c>
      <c r="D179">
        <v>12</v>
      </c>
      <c r="G179" s="1">
        <v>0.0030715277777777776</v>
      </c>
    </row>
    <row r="180" spans="2:7" ht="12.75">
      <c r="B180" t="s">
        <v>9</v>
      </c>
      <c r="C180">
        <v>5</v>
      </c>
      <c r="D180">
        <v>18</v>
      </c>
      <c r="G180" s="1">
        <v>0.03195509259259259</v>
      </c>
    </row>
    <row r="181" spans="2:7" ht="12.75">
      <c r="B181" t="s">
        <v>9</v>
      </c>
      <c r="C181">
        <v>6</v>
      </c>
      <c r="D181">
        <v>19</v>
      </c>
      <c r="G181" s="1">
        <v>0.0029407407407407407</v>
      </c>
    </row>
    <row r="182" spans="2:7" ht="12.75">
      <c r="B182" t="s">
        <v>9</v>
      </c>
      <c r="C182">
        <v>7</v>
      </c>
      <c r="D182">
        <v>20</v>
      </c>
      <c r="G182" s="1">
        <v>0.0029030092592592593</v>
      </c>
    </row>
    <row r="183" spans="2:7" ht="12.75">
      <c r="B183" t="s">
        <v>9</v>
      </c>
      <c r="C183">
        <v>8</v>
      </c>
      <c r="D183">
        <v>21</v>
      </c>
      <c r="G183" s="1">
        <v>0.0029670138888888893</v>
      </c>
    </row>
    <row r="184" spans="2:7" ht="12.75">
      <c r="B184" t="s">
        <v>9</v>
      </c>
      <c r="C184">
        <v>9</v>
      </c>
      <c r="D184">
        <v>30</v>
      </c>
      <c r="G184" s="1">
        <v>0.003518634259259259</v>
      </c>
    </row>
    <row r="185" spans="2:7" ht="12.75">
      <c r="B185" t="s">
        <v>9</v>
      </c>
      <c r="C185">
        <v>10</v>
      </c>
      <c r="D185">
        <v>31</v>
      </c>
      <c r="G185" s="1">
        <v>0.00298125</v>
      </c>
    </row>
    <row r="186" spans="2:7" ht="12.75">
      <c r="B186" t="s">
        <v>9</v>
      </c>
      <c r="C186">
        <v>11</v>
      </c>
      <c r="D186">
        <v>32</v>
      </c>
      <c r="G186" s="1">
        <v>0.0029453703703703703</v>
      </c>
    </row>
    <row r="187" spans="2:7" ht="12.75">
      <c r="B187" t="s">
        <v>9</v>
      </c>
      <c r="C187">
        <v>12</v>
      </c>
      <c r="D187">
        <v>39</v>
      </c>
      <c r="G187" s="1">
        <v>0.0031146990740740744</v>
      </c>
    </row>
    <row r="188" spans="2:7" ht="12.75">
      <c r="B188" t="s">
        <v>9</v>
      </c>
      <c r="C188">
        <v>13</v>
      </c>
      <c r="D188">
        <v>40</v>
      </c>
      <c r="G188" s="1">
        <v>0.002829282407407407</v>
      </c>
    </row>
    <row r="189" spans="2:7" ht="12.75">
      <c r="B189" t="s">
        <v>9</v>
      </c>
      <c r="C189">
        <v>14</v>
      </c>
      <c r="D189">
        <v>41</v>
      </c>
      <c r="G189" s="1">
        <v>0.0028189814814814813</v>
      </c>
    </row>
    <row r="190" spans="2:7" ht="12.75">
      <c r="B190" t="s">
        <v>9</v>
      </c>
      <c r="C190">
        <v>15</v>
      </c>
      <c r="D190">
        <v>46</v>
      </c>
      <c r="G190" s="1">
        <v>0.013771875000000001</v>
      </c>
    </row>
    <row r="191" spans="2:7" ht="12.75">
      <c r="B191" t="s">
        <v>9</v>
      </c>
      <c r="C191">
        <v>16</v>
      </c>
      <c r="D191">
        <v>47</v>
      </c>
      <c r="G191" s="1">
        <v>0.003449421296296296</v>
      </c>
    </row>
    <row r="192" spans="2:7" ht="12.75">
      <c r="B192" t="s">
        <v>9</v>
      </c>
      <c r="C192">
        <v>17</v>
      </c>
      <c r="D192">
        <v>56</v>
      </c>
      <c r="G192" s="1">
        <v>0.007500231481481481</v>
      </c>
    </row>
    <row r="193" spans="2:9" ht="12.75">
      <c r="B193" t="s">
        <v>9</v>
      </c>
      <c r="C193">
        <v>18</v>
      </c>
      <c r="D193">
        <v>57</v>
      </c>
      <c r="G193" s="1">
        <v>0.0029372685185185187</v>
      </c>
      <c r="H193" s="6">
        <f>SUM(G176:G193)</f>
        <v>0.1007392361111111</v>
      </c>
      <c r="I193" s="1">
        <f>H193/18</f>
        <v>0.005596624228395061</v>
      </c>
    </row>
    <row r="194" spans="1:7" ht="12.75">
      <c r="A194" t="s">
        <v>38</v>
      </c>
      <c r="B194" t="s">
        <v>5</v>
      </c>
      <c r="C194">
        <v>1</v>
      </c>
      <c r="D194">
        <v>1</v>
      </c>
      <c r="G194" s="1">
        <v>0.0032118055555555554</v>
      </c>
    </row>
    <row r="195" spans="2:7" ht="12.75">
      <c r="B195" t="s">
        <v>5</v>
      </c>
      <c r="C195">
        <v>2</v>
      </c>
      <c r="D195">
        <v>2</v>
      </c>
      <c r="G195" s="1">
        <v>0.003051851851851852</v>
      </c>
    </row>
    <row r="196" spans="2:7" ht="12.75">
      <c r="B196" t="s">
        <v>5</v>
      </c>
      <c r="C196">
        <v>3</v>
      </c>
      <c r="D196">
        <v>9</v>
      </c>
      <c r="G196" s="1">
        <v>0.0029518518518518518</v>
      </c>
    </row>
    <row r="197" spans="2:7" ht="12.75">
      <c r="B197" t="s">
        <v>5</v>
      </c>
      <c r="C197">
        <v>4</v>
      </c>
      <c r="D197">
        <v>10</v>
      </c>
      <c r="G197" s="1">
        <v>0.002848726851851852</v>
      </c>
    </row>
    <row r="198" spans="2:7" ht="12.75">
      <c r="B198" t="s">
        <v>5</v>
      </c>
      <c r="C198">
        <v>5</v>
      </c>
      <c r="D198">
        <v>16</v>
      </c>
      <c r="G198" s="1">
        <v>0.003605324074074074</v>
      </c>
    </row>
    <row r="199" spans="2:7" ht="12.75">
      <c r="B199" t="s">
        <v>5</v>
      </c>
      <c r="C199">
        <v>6</v>
      </c>
      <c r="D199">
        <v>17</v>
      </c>
      <c r="G199" s="1">
        <v>0.004645949074074074</v>
      </c>
    </row>
    <row r="200" spans="2:7" ht="12.75">
      <c r="B200" t="s">
        <v>5</v>
      </c>
      <c r="C200">
        <v>7</v>
      </c>
      <c r="D200">
        <v>22</v>
      </c>
      <c r="G200" s="1">
        <v>0.0036577546296296293</v>
      </c>
    </row>
    <row r="201" spans="2:7" ht="12.75">
      <c r="B201" t="s">
        <v>5</v>
      </c>
      <c r="C201">
        <v>8</v>
      </c>
      <c r="D201">
        <v>23</v>
      </c>
      <c r="G201" s="1">
        <v>0.002834722222222222</v>
      </c>
    </row>
    <row r="202" spans="2:7" ht="12.75">
      <c r="B202" t="s">
        <v>5</v>
      </c>
      <c r="C202">
        <v>9</v>
      </c>
      <c r="D202">
        <v>24</v>
      </c>
      <c r="G202" s="1">
        <v>0.002880902777777778</v>
      </c>
    </row>
    <row r="203" spans="2:7" ht="12.75">
      <c r="B203" t="s">
        <v>5</v>
      </c>
      <c r="C203">
        <v>10</v>
      </c>
      <c r="D203">
        <v>25</v>
      </c>
      <c r="G203" s="1">
        <v>0.002784837962962963</v>
      </c>
    </row>
    <row r="204" spans="2:7" ht="12.75">
      <c r="B204" t="s">
        <v>5</v>
      </c>
      <c r="C204">
        <v>11</v>
      </c>
      <c r="D204">
        <v>33</v>
      </c>
      <c r="G204" s="1">
        <v>0.0029712962962962965</v>
      </c>
    </row>
    <row r="205" spans="2:7" ht="12.75">
      <c r="B205" t="s">
        <v>5</v>
      </c>
      <c r="C205">
        <v>12</v>
      </c>
      <c r="D205">
        <v>34</v>
      </c>
      <c r="G205" s="1">
        <v>0.002881597222222222</v>
      </c>
    </row>
    <row r="206" spans="2:7" ht="12.75">
      <c r="B206" t="s">
        <v>5</v>
      </c>
      <c r="C206">
        <v>13</v>
      </c>
      <c r="D206">
        <v>35</v>
      </c>
      <c r="G206" s="1">
        <v>0.003066087962962963</v>
      </c>
    </row>
    <row r="207" spans="2:7" ht="12.75">
      <c r="B207" t="s">
        <v>5</v>
      </c>
      <c r="C207">
        <v>14</v>
      </c>
      <c r="D207">
        <v>42</v>
      </c>
      <c r="G207" s="1">
        <v>0.003481712962962963</v>
      </c>
    </row>
    <row r="208" spans="2:7" ht="12.75">
      <c r="B208" t="s">
        <v>5</v>
      </c>
      <c r="C208">
        <v>15</v>
      </c>
      <c r="D208">
        <v>43</v>
      </c>
      <c r="G208" s="1">
        <v>0.0028877314814814816</v>
      </c>
    </row>
    <row r="209" spans="2:7" ht="12.75">
      <c r="B209" t="s">
        <v>5</v>
      </c>
      <c r="C209">
        <v>16</v>
      </c>
      <c r="D209">
        <v>44</v>
      </c>
      <c r="G209" s="1">
        <v>0.002829282407407407</v>
      </c>
    </row>
    <row r="210" spans="2:7" ht="12.75">
      <c r="B210" t="s">
        <v>5</v>
      </c>
      <c r="C210">
        <v>17</v>
      </c>
      <c r="D210">
        <v>45</v>
      </c>
      <c r="G210" s="1">
        <v>0.003025115740740741</v>
      </c>
    </row>
    <row r="211" spans="2:7" ht="12.75">
      <c r="B211" t="s">
        <v>5</v>
      </c>
      <c r="C211">
        <v>18</v>
      </c>
      <c r="D211">
        <v>52</v>
      </c>
      <c r="G211" s="1">
        <v>0.0036297453703703704</v>
      </c>
    </row>
    <row r="212" spans="2:7" ht="12.75">
      <c r="B212" t="s">
        <v>5</v>
      </c>
      <c r="C212">
        <v>19</v>
      </c>
      <c r="D212">
        <v>53</v>
      </c>
      <c r="G212" s="1">
        <v>0.0028503472222222224</v>
      </c>
    </row>
    <row r="213" spans="2:7" ht="12.75">
      <c r="B213" t="s">
        <v>5</v>
      </c>
      <c r="C213">
        <v>20</v>
      </c>
      <c r="D213">
        <v>54</v>
      </c>
      <c r="G213" s="1">
        <v>0.0030037037037037033</v>
      </c>
    </row>
    <row r="214" spans="2:7" ht="12.75">
      <c r="B214" t="s">
        <v>5</v>
      </c>
      <c r="C214">
        <v>21</v>
      </c>
      <c r="D214">
        <v>55</v>
      </c>
      <c r="G214" s="1">
        <v>0.0029616898148148146</v>
      </c>
    </row>
    <row r="215" spans="2:7" ht="12.75">
      <c r="B215" t="s">
        <v>5</v>
      </c>
      <c r="C215">
        <v>22</v>
      </c>
      <c r="D215">
        <v>62</v>
      </c>
      <c r="G215" s="1">
        <v>0.003932638888888888</v>
      </c>
    </row>
    <row r="216" spans="2:7" ht="12.75">
      <c r="B216" t="s">
        <v>5</v>
      </c>
      <c r="C216">
        <v>23</v>
      </c>
      <c r="D216">
        <v>63</v>
      </c>
      <c r="G216" s="1">
        <v>0.0030150462962962965</v>
      </c>
    </row>
    <row r="217" spans="2:9" ht="12.75">
      <c r="B217" t="s">
        <v>5</v>
      </c>
      <c r="C217">
        <v>24</v>
      </c>
      <c r="D217">
        <v>64</v>
      </c>
      <c r="G217" s="1">
        <v>0.003860069444444444</v>
      </c>
      <c r="H217" s="6">
        <f>SUM(G194:G217)</f>
        <v>0.07686979166666667</v>
      </c>
      <c r="I217" s="1">
        <f>H217/24</f>
        <v>0.0032029079861111112</v>
      </c>
    </row>
    <row r="218" spans="1:7" ht="12.75">
      <c r="A218" t="s">
        <v>39</v>
      </c>
      <c r="B218" t="s">
        <v>14</v>
      </c>
      <c r="C218">
        <v>1</v>
      </c>
      <c r="D218">
        <v>5</v>
      </c>
      <c r="G218" s="1">
        <v>0.0033265046296296298</v>
      </c>
    </row>
    <row r="219" spans="2:7" ht="12.75">
      <c r="B219" t="s">
        <v>14</v>
      </c>
      <c r="C219">
        <v>2</v>
      </c>
      <c r="D219">
        <v>6</v>
      </c>
      <c r="G219" s="1">
        <v>0.004374421296296296</v>
      </c>
    </row>
    <row r="220" spans="2:7" ht="12.75">
      <c r="B220" t="s">
        <v>14</v>
      </c>
      <c r="C220">
        <v>3</v>
      </c>
      <c r="D220">
        <v>7</v>
      </c>
      <c r="G220" s="1">
        <v>0.0031344907407407406</v>
      </c>
    </row>
    <row r="221" spans="2:7" ht="12.75">
      <c r="B221" t="s">
        <v>14</v>
      </c>
      <c r="C221">
        <v>4</v>
      </c>
      <c r="D221">
        <v>8</v>
      </c>
      <c r="G221" s="1">
        <v>0.0029133101851851854</v>
      </c>
    </row>
    <row r="222" spans="2:7" ht="12.75">
      <c r="B222" t="s">
        <v>14</v>
      </c>
      <c r="C222">
        <v>5</v>
      </c>
      <c r="D222">
        <v>13</v>
      </c>
      <c r="G222" s="1">
        <v>0.007525231481481481</v>
      </c>
    </row>
    <row r="223" spans="2:7" ht="12.75">
      <c r="B223" t="s">
        <v>14</v>
      </c>
      <c r="C223">
        <v>6</v>
      </c>
      <c r="D223">
        <v>14</v>
      </c>
      <c r="G223" s="1">
        <v>0.002910648148148148</v>
      </c>
    </row>
    <row r="224" spans="2:7" ht="12.75">
      <c r="B224" t="s">
        <v>14</v>
      </c>
      <c r="C224">
        <v>7</v>
      </c>
      <c r="D224">
        <v>15</v>
      </c>
      <c r="G224" s="1">
        <v>0.0029479166666666664</v>
      </c>
    </row>
    <row r="225" spans="2:7" ht="12.75">
      <c r="B225" t="s">
        <v>14</v>
      </c>
      <c r="C225">
        <v>8</v>
      </c>
      <c r="D225">
        <v>26</v>
      </c>
      <c r="G225" s="1">
        <v>0.0037451388888888886</v>
      </c>
    </row>
    <row r="226" spans="2:7" ht="12.75">
      <c r="B226" t="s">
        <v>14</v>
      </c>
      <c r="C226">
        <v>9</v>
      </c>
      <c r="D226">
        <v>27</v>
      </c>
      <c r="G226" s="1">
        <v>0.0029004629629629628</v>
      </c>
    </row>
    <row r="227" spans="2:7" ht="12.75">
      <c r="B227" t="s">
        <v>14</v>
      </c>
      <c r="C227">
        <v>10</v>
      </c>
      <c r="D227">
        <v>28</v>
      </c>
      <c r="G227" s="1">
        <v>0.003249768518518518</v>
      </c>
    </row>
    <row r="228" spans="2:7" ht="12.75">
      <c r="B228" t="s">
        <v>14</v>
      </c>
      <c r="C228">
        <v>11</v>
      </c>
      <c r="D228">
        <v>29</v>
      </c>
      <c r="G228" s="1">
        <v>0.0028221064814814814</v>
      </c>
    </row>
    <row r="229" spans="2:7" ht="12.75">
      <c r="B229" t="s">
        <v>14</v>
      </c>
      <c r="C229">
        <v>12</v>
      </c>
      <c r="D229">
        <v>36</v>
      </c>
      <c r="G229" s="1">
        <v>0.003787037037037037</v>
      </c>
    </row>
    <row r="230" spans="2:7" ht="12.75">
      <c r="B230" t="s">
        <v>14</v>
      </c>
      <c r="C230">
        <v>13</v>
      </c>
      <c r="D230">
        <v>37</v>
      </c>
      <c r="G230" s="1">
        <v>0.0028372685185185185</v>
      </c>
    </row>
    <row r="231" spans="2:7" ht="12.75">
      <c r="B231" t="s">
        <v>14</v>
      </c>
      <c r="C231">
        <v>14</v>
      </c>
      <c r="D231">
        <v>38</v>
      </c>
      <c r="G231" s="1">
        <v>0.003915277777777777</v>
      </c>
    </row>
    <row r="232" spans="2:7" ht="12.75">
      <c r="B232" t="s">
        <v>14</v>
      </c>
      <c r="C232">
        <v>15</v>
      </c>
      <c r="D232">
        <v>48</v>
      </c>
      <c r="G232" s="1">
        <v>0.003550347222222222</v>
      </c>
    </row>
    <row r="233" spans="2:7" ht="12.75">
      <c r="B233" t="s">
        <v>14</v>
      </c>
      <c r="C233">
        <v>16</v>
      </c>
      <c r="D233">
        <v>49</v>
      </c>
      <c r="G233" s="1">
        <v>0.0028893518518518517</v>
      </c>
    </row>
    <row r="234" spans="2:7" ht="12.75">
      <c r="B234" t="s">
        <v>14</v>
      </c>
      <c r="C234">
        <v>17</v>
      </c>
      <c r="D234">
        <v>50</v>
      </c>
      <c r="G234" s="1">
        <v>0.002906944444444444</v>
      </c>
    </row>
    <row r="235" spans="2:7" ht="12.75">
      <c r="B235" t="s">
        <v>14</v>
      </c>
      <c r="C235">
        <v>18</v>
      </c>
      <c r="D235">
        <v>51</v>
      </c>
      <c r="G235" s="1">
        <v>0.002903587962962963</v>
      </c>
    </row>
    <row r="236" spans="2:7" ht="12.75">
      <c r="B236" t="s">
        <v>14</v>
      </c>
      <c r="C236">
        <v>19</v>
      </c>
      <c r="D236">
        <v>58</v>
      </c>
      <c r="G236" s="1">
        <v>0.0036385416666666667</v>
      </c>
    </row>
    <row r="237" spans="2:7" ht="12.75">
      <c r="B237" t="s">
        <v>14</v>
      </c>
      <c r="C237">
        <v>20</v>
      </c>
      <c r="D237">
        <v>59</v>
      </c>
      <c r="G237" s="1">
        <v>0.0029850694444444447</v>
      </c>
    </row>
    <row r="238" spans="2:7" ht="12.75">
      <c r="B238" t="s">
        <v>14</v>
      </c>
      <c r="C238">
        <v>21</v>
      </c>
      <c r="D238">
        <v>60</v>
      </c>
      <c r="G238" s="1">
        <v>0.0029627314814814816</v>
      </c>
    </row>
    <row r="239" spans="2:9" ht="12.75">
      <c r="B239" t="s">
        <v>14</v>
      </c>
      <c r="C239">
        <v>22</v>
      </c>
      <c r="D239">
        <v>61</v>
      </c>
      <c r="G239" s="1">
        <v>0.0030160879629629626</v>
      </c>
      <c r="H239" s="6">
        <f>SUM(G218:G239)</f>
        <v>0.07524224537037036</v>
      </c>
      <c r="I239" s="1">
        <f>H239/22</f>
        <v>0.003420102062289562</v>
      </c>
    </row>
    <row r="240" ht="12.75">
      <c r="B240" s="3" t="s">
        <v>23</v>
      </c>
    </row>
    <row r="241" spans="1:7" ht="12.75">
      <c r="A241" t="s">
        <v>40</v>
      </c>
      <c r="B241" t="s">
        <v>3</v>
      </c>
      <c r="C241">
        <v>1</v>
      </c>
      <c r="D241">
        <v>1</v>
      </c>
      <c r="G241" s="1">
        <v>0.0029422453703703707</v>
      </c>
    </row>
    <row r="242" spans="2:7" ht="12.75">
      <c r="B242" t="s">
        <v>3</v>
      </c>
      <c r="C242">
        <v>2</v>
      </c>
      <c r="D242">
        <v>2</v>
      </c>
      <c r="G242" s="1">
        <v>0.0029030092592592593</v>
      </c>
    </row>
    <row r="243" spans="2:7" ht="12.75">
      <c r="B243" t="s">
        <v>3</v>
      </c>
      <c r="C243">
        <v>3</v>
      </c>
      <c r="D243">
        <v>7</v>
      </c>
      <c r="G243" s="1">
        <v>0.002867939814814815</v>
      </c>
    </row>
    <row r="244" spans="2:7" ht="12.75">
      <c r="B244" t="s">
        <v>3</v>
      </c>
      <c r="C244">
        <v>4</v>
      </c>
      <c r="D244">
        <v>8</v>
      </c>
      <c r="G244" s="1">
        <v>0.0030028935185185185</v>
      </c>
    </row>
    <row r="245" spans="2:7" ht="12.75">
      <c r="B245" t="s">
        <v>3</v>
      </c>
      <c r="C245">
        <v>5</v>
      </c>
      <c r="D245">
        <v>13</v>
      </c>
      <c r="G245" s="1">
        <v>0.0028891203703703705</v>
      </c>
    </row>
    <row r="246" spans="2:7" ht="12.75">
      <c r="B246" t="s">
        <v>3</v>
      </c>
      <c r="C246">
        <v>6</v>
      </c>
      <c r="D246">
        <v>14</v>
      </c>
      <c r="G246" s="1">
        <v>0.002875925925925926</v>
      </c>
    </row>
    <row r="247" spans="2:7" ht="12.75">
      <c r="B247" t="s">
        <v>3</v>
      </c>
      <c r="C247">
        <v>7</v>
      </c>
      <c r="D247">
        <v>19</v>
      </c>
      <c r="G247" s="1">
        <v>0.0030629629629629626</v>
      </c>
    </row>
    <row r="248" spans="2:7" ht="12.75">
      <c r="B248" t="s">
        <v>3</v>
      </c>
      <c r="C248">
        <v>8</v>
      </c>
      <c r="D248">
        <v>20</v>
      </c>
      <c r="G248" s="1">
        <v>0.004754861111111111</v>
      </c>
    </row>
    <row r="249" spans="2:7" ht="12.75">
      <c r="B249" t="s">
        <v>3</v>
      </c>
      <c r="C249">
        <v>9</v>
      </c>
      <c r="D249">
        <v>21</v>
      </c>
      <c r="G249" s="1">
        <v>0.0028824074074074073</v>
      </c>
    </row>
    <row r="250" spans="2:7" ht="12.75">
      <c r="B250" t="s">
        <v>3</v>
      </c>
      <c r="C250">
        <v>10</v>
      </c>
      <c r="D250">
        <v>27</v>
      </c>
      <c r="G250" s="1">
        <v>0.0028033564814814818</v>
      </c>
    </row>
    <row r="251" spans="2:7" ht="12.75">
      <c r="B251" t="s">
        <v>3</v>
      </c>
      <c r="C251">
        <v>11</v>
      </c>
      <c r="D251">
        <v>28</v>
      </c>
      <c r="G251" s="1">
        <v>0.0027989583333333334</v>
      </c>
    </row>
    <row r="252" spans="2:7" ht="12.75">
      <c r="B252" t="s">
        <v>3</v>
      </c>
      <c r="C252">
        <v>12</v>
      </c>
      <c r="D252">
        <v>33</v>
      </c>
      <c r="G252" s="1">
        <v>0.0032078703703703705</v>
      </c>
    </row>
    <row r="253" spans="2:7" ht="12.75">
      <c r="B253" t="s">
        <v>3</v>
      </c>
      <c r="C253">
        <v>13</v>
      </c>
      <c r="D253">
        <v>34</v>
      </c>
      <c r="G253" s="1">
        <v>0.0028216435185185185</v>
      </c>
    </row>
    <row r="254" spans="2:7" ht="12.75">
      <c r="B254" t="s">
        <v>3</v>
      </c>
      <c r="C254">
        <v>14</v>
      </c>
      <c r="D254">
        <v>39</v>
      </c>
      <c r="G254" s="1">
        <v>0.0030586805555555554</v>
      </c>
    </row>
    <row r="255" spans="2:7" ht="12.75">
      <c r="B255" t="s">
        <v>3</v>
      </c>
      <c r="C255">
        <v>15</v>
      </c>
      <c r="D255">
        <v>40</v>
      </c>
      <c r="G255" s="1">
        <v>0.0027957175925925927</v>
      </c>
    </row>
    <row r="256" spans="2:7" ht="12.75">
      <c r="B256" t="s">
        <v>3</v>
      </c>
      <c r="C256">
        <v>16</v>
      </c>
      <c r="D256">
        <v>44</v>
      </c>
      <c r="G256" s="1">
        <v>0.003013425925925926</v>
      </c>
    </row>
    <row r="257" spans="2:7" ht="12.75">
      <c r="B257" t="s">
        <v>3</v>
      </c>
      <c r="C257">
        <v>17</v>
      </c>
      <c r="D257">
        <v>45</v>
      </c>
      <c r="G257" s="1">
        <v>0.004236226851851852</v>
      </c>
    </row>
    <row r="258" spans="2:7" ht="12.75">
      <c r="B258" t="s">
        <v>3</v>
      </c>
      <c r="C258">
        <v>18</v>
      </c>
      <c r="D258">
        <v>46</v>
      </c>
      <c r="G258" s="1">
        <v>0.002921875</v>
      </c>
    </row>
    <row r="259" spans="2:7" ht="12.75">
      <c r="B259" t="s">
        <v>3</v>
      </c>
      <c r="C259">
        <v>19</v>
      </c>
      <c r="D259">
        <v>51</v>
      </c>
      <c r="G259" s="1">
        <v>0.0028318287037037036</v>
      </c>
    </row>
    <row r="260" spans="2:7" ht="12.75">
      <c r="B260" t="s">
        <v>3</v>
      </c>
      <c r="C260">
        <v>20</v>
      </c>
      <c r="D260">
        <v>52</v>
      </c>
      <c r="G260" s="1">
        <v>0.002868865740740741</v>
      </c>
    </row>
    <row r="261" spans="2:7" ht="12.75">
      <c r="B261" t="s">
        <v>3</v>
      </c>
      <c r="C261">
        <v>21</v>
      </c>
      <c r="D261">
        <v>58</v>
      </c>
      <c r="G261" s="1">
        <v>0.0029851851851851853</v>
      </c>
    </row>
    <row r="262" spans="2:7" ht="12.75">
      <c r="B262" t="s">
        <v>3</v>
      </c>
      <c r="C262">
        <v>22</v>
      </c>
      <c r="D262">
        <v>59</v>
      </c>
      <c r="G262" s="1">
        <v>0.0028680555555555555</v>
      </c>
    </row>
    <row r="263" spans="2:7" ht="12.75">
      <c r="B263" t="s">
        <v>3</v>
      </c>
      <c r="C263">
        <v>23</v>
      </c>
      <c r="D263">
        <v>64</v>
      </c>
      <c r="G263" s="1">
        <v>0.0034502314814814816</v>
      </c>
    </row>
    <row r="264" spans="2:7" ht="12.75">
      <c r="B264" t="s">
        <v>3</v>
      </c>
      <c r="C264">
        <v>24</v>
      </c>
      <c r="D264">
        <v>65</v>
      </c>
      <c r="G264" s="1">
        <v>0.002829513888888889</v>
      </c>
    </row>
    <row r="265" spans="2:7" ht="12.75">
      <c r="B265" t="s">
        <v>3</v>
      </c>
      <c r="C265">
        <v>25</v>
      </c>
      <c r="D265">
        <v>70</v>
      </c>
      <c r="G265" s="1">
        <v>0.002990509259259259</v>
      </c>
    </row>
    <row r="266" spans="2:7" ht="12.75">
      <c r="B266" t="s">
        <v>3</v>
      </c>
      <c r="C266">
        <v>26</v>
      </c>
      <c r="D266">
        <v>71</v>
      </c>
      <c r="G266" s="1">
        <v>0.002963773148148148</v>
      </c>
    </row>
    <row r="267" spans="2:9" ht="12.75">
      <c r="B267" t="s">
        <v>3</v>
      </c>
      <c r="C267">
        <v>27</v>
      </c>
      <c r="D267">
        <v>76</v>
      </c>
      <c r="G267" s="1">
        <v>0.0029226851851851853</v>
      </c>
      <c r="H267" s="6">
        <f>SUM(G241:G267)</f>
        <v>0.08254976851851849</v>
      </c>
      <c r="I267" s="1">
        <f>H267/27</f>
        <v>0.0030573988340192033</v>
      </c>
    </row>
    <row r="268" spans="1:7" ht="12.75">
      <c r="A268" t="s">
        <v>41</v>
      </c>
      <c r="B268" t="s">
        <v>13</v>
      </c>
      <c r="C268">
        <v>1</v>
      </c>
      <c r="D268">
        <v>5</v>
      </c>
      <c r="G268" s="1">
        <v>0.0029310185185185186</v>
      </c>
    </row>
    <row r="269" spans="2:7" ht="12.75">
      <c r="B269" t="s">
        <v>13</v>
      </c>
      <c r="C269">
        <v>2</v>
      </c>
      <c r="D269">
        <v>6</v>
      </c>
      <c r="G269" s="1">
        <v>0.0028702546296296297</v>
      </c>
    </row>
    <row r="270" spans="2:7" ht="12.75">
      <c r="B270" t="s">
        <v>13</v>
      </c>
      <c r="C270">
        <v>3</v>
      </c>
      <c r="D270">
        <v>11</v>
      </c>
      <c r="G270" s="1">
        <v>0.0031298611111111115</v>
      </c>
    </row>
    <row r="271" spans="2:7" ht="12.75">
      <c r="B271" t="s">
        <v>13</v>
      </c>
      <c r="C271">
        <v>4</v>
      </c>
      <c r="D271">
        <v>12</v>
      </c>
      <c r="G271" s="1">
        <v>0.002872916666666667</v>
      </c>
    </row>
    <row r="272" spans="2:7" ht="12.75">
      <c r="B272" t="s">
        <v>13</v>
      </c>
      <c r="C272">
        <v>5</v>
      </c>
      <c r="D272">
        <v>17</v>
      </c>
      <c r="G272" s="1">
        <v>0.009308449074074075</v>
      </c>
    </row>
    <row r="273" spans="2:7" ht="12.75">
      <c r="B273" t="s">
        <v>13</v>
      </c>
      <c r="C273">
        <v>6</v>
      </c>
      <c r="D273">
        <v>18</v>
      </c>
      <c r="G273" s="1">
        <v>0.003014236111111111</v>
      </c>
    </row>
    <row r="274" spans="2:7" ht="12.75">
      <c r="B274" t="s">
        <v>13</v>
      </c>
      <c r="C274">
        <v>7</v>
      </c>
      <c r="D274">
        <v>24</v>
      </c>
      <c r="G274" s="1">
        <v>0.002991087962962963</v>
      </c>
    </row>
    <row r="275" spans="2:7" ht="12.75">
      <c r="B275" t="s">
        <v>13</v>
      </c>
      <c r="C275">
        <v>8</v>
      </c>
      <c r="D275">
        <v>25</v>
      </c>
      <c r="G275" s="1">
        <v>0.0031467592592592593</v>
      </c>
    </row>
    <row r="276" spans="2:7" ht="12.75">
      <c r="B276" t="s">
        <v>13</v>
      </c>
      <c r="C276">
        <v>9</v>
      </c>
      <c r="D276">
        <v>26</v>
      </c>
      <c r="G276" s="1">
        <v>0.0027953703703703704</v>
      </c>
    </row>
    <row r="277" spans="2:7" ht="12.75">
      <c r="B277" t="s">
        <v>13</v>
      </c>
      <c r="C277">
        <v>10</v>
      </c>
      <c r="D277">
        <v>31</v>
      </c>
      <c r="G277" s="1">
        <v>0.0028350694444444443</v>
      </c>
    </row>
    <row r="278" spans="2:7" ht="12.75">
      <c r="B278" t="s">
        <v>13</v>
      </c>
      <c r="C278">
        <v>11</v>
      </c>
      <c r="D278">
        <v>32</v>
      </c>
      <c r="G278" s="1">
        <v>0.0031469907407407406</v>
      </c>
    </row>
    <row r="279" spans="2:7" ht="12.75">
      <c r="B279" t="s">
        <v>13</v>
      </c>
      <c r="C279">
        <v>12</v>
      </c>
      <c r="D279">
        <v>37</v>
      </c>
      <c r="G279" s="1">
        <v>0.0029296296296296297</v>
      </c>
    </row>
    <row r="280" spans="2:7" ht="12.75">
      <c r="B280" t="s">
        <v>13</v>
      </c>
      <c r="C280">
        <v>13</v>
      </c>
      <c r="D280">
        <v>38</v>
      </c>
      <c r="G280" s="1">
        <v>0.0028732638888888887</v>
      </c>
    </row>
    <row r="281" spans="2:7" ht="12.75">
      <c r="B281" t="s">
        <v>13</v>
      </c>
      <c r="C281">
        <v>14</v>
      </c>
      <c r="D281">
        <v>43</v>
      </c>
      <c r="G281" s="1">
        <v>0.0030005787037037037</v>
      </c>
    </row>
    <row r="282" spans="2:7" ht="12.75">
      <c r="B282" t="s">
        <v>13</v>
      </c>
      <c r="C282">
        <v>15</v>
      </c>
      <c r="D282">
        <v>49</v>
      </c>
      <c r="G282" s="1">
        <v>0.0032118055555555554</v>
      </c>
    </row>
    <row r="283" spans="2:7" ht="12.75">
      <c r="B283" t="s">
        <v>13</v>
      </c>
      <c r="C283">
        <v>16</v>
      </c>
      <c r="D283">
        <v>50</v>
      </c>
      <c r="G283" s="1">
        <v>0.0028653935185185184</v>
      </c>
    </row>
    <row r="284" spans="2:7" ht="12.75">
      <c r="B284" t="s">
        <v>13</v>
      </c>
      <c r="C284">
        <v>17</v>
      </c>
      <c r="D284">
        <v>55</v>
      </c>
      <c r="G284" s="1">
        <v>0.003099074074074074</v>
      </c>
    </row>
    <row r="285" spans="2:7" ht="12.75">
      <c r="B285" t="s">
        <v>13</v>
      </c>
      <c r="C285">
        <v>18</v>
      </c>
      <c r="D285">
        <v>56</v>
      </c>
      <c r="G285" s="1">
        <v>0.0034179398148148146</v>
      </c>
    </row>
    <row r="286" spans="2:7" ht="12.75">
      <c r="B286" t="s">
        <v>13</v>
      </c>
      <c r="C286">
        <v>19</v>
      </c>
      <c r="D286">
        <v>57</v>
      </c>
      <c r="G286" s="1">
        <v>0.003198958333333333</v>
      </c>
    </row>
    <row r="287" spans="2:7" ht="12.75">
      <c r="B287" t="s">
        <v>13</v>
      </c>
      <c r="C287">
        <v>20</v>
      </c>
      <c r="D287">
        <v>62</v>
      </c>
      <c r="G287" s="1">
        <v>0.003146527777777778</v>
      </c>
    </row>
    <row r="288" spans="2:7" ht="12.75">
      <c r="B288" t="s">
        <v>13</v>
      </c>
      <c r="C288">
        <v>21</v>
      </c>
      <c r="D288">
        <v>63</v>
      </c>
      <c r="G288" s="1">
        <v>0.0030124999999999996</v>
      </c>
    </row>
    <row r="289" spans="2:7" ht="12.75">
      <c r="B289" t="s">
        <v>13</v>
      </c>
      <c r="C289">
        <v>22</v>
      </c>
      <c r="D289">
        <v>68</v>
      </c>
      <c r="G289" s="1">
        <v>0.0033313657407407406</v>
      </c>
    </row>
    <row r="290" spans="2:7" ht="12.75">
      <c r="B290" t="s">
        <v>13</v>
      </c>
      <c r="C290">
        <v>23</v>
      </c>
      <c r="D290">
        <v>69</v>
      </c>
      <c r="G290" s="1">
        <v>0.003088194444444444</v>
      </c>
    </row>
    <row r="291" spans="2:7" ht="12.75">
      <c r="B291" t="s">
        <v>13</v>
      </c>
      <c r="C291">
        <v>24</v>
      </c>
      <c r="D291">
        <v>74</v>
      </c>
      <c r="G291" s="1">
        <v>0.003129745370370371</v>
      </c>
    </row>
    <row r="292" spans="2:9" ht="12.75">
      <c r="B292" t="s">
        <v>13</v>
      </c>
      <c r="C292">
        <v>25</v>
      </c>
      <c r="D292">
        <v>75</v>
      </c>
      <c r="G292" s="1">
        <v>0.003495949074074074</v>
      </c>
      <c r="H292" s="6">
        <f>SUM(G268:G292)</f>
        <v>0.08284293981481482</v>
      </c>
      <c r="I292" s="1">
        <f>H292/25</f>
        <v>0.0033137175925925925</v>
      </c>
    </row>
    <row r="293" spans="1:7" ht="12.75">
      <c r="A293" t="s">
        <v>42</v>
      </c>
      <c r="B293" t="s">
        <v>8</v>
      </c>
      <c r="C293">
        <v>1</v>
      </c>
      <c r="D293">
        <v>3</v>
      </c>
      <c r="G293" s="1">
        <v>0.0030765046296296296</v>
      </c>
    </row>
    <row r="294" spans="2:7" ht="12.75">
      <c r="B294" t="s">
        <v>8</v>
      </c>
      <c r="C294">
        <v>2</v>
      </c>
      <c r="D294">
        <v>4</v>
      </c>
      <c r="G294" s="1">
        <v>0.0029363425925925924</v>
      </c>
    </row>
    <row r="295" spans="2:7" ht="12.75">
      <c r="B295" t="s">
        <v>8</v>
      </c>
      <c r="C295">
        <v>3</v>
      </c>
      <c r="D295">
        <v>9</v>
      </c>
      <c r="G295" s="1">
        <v>0.0030451388888888893</v>
      </c>
    </row>
    <row r="296" spans="2:7" ht="12.75">
      <c r="B296" t="s">
        <v>8</v>
      </c>
      <c r="C296">
        <v>4</v>
      </c>
      <c r="D296">
        <v>10</v>
      </c>
      <c r="G296" s="1">
        <v>0.0029768518518518516</v>
      </c>
    </row>
    <row r="297" spans="2:7" ht="12.75">
      <c r="B297" t="s">
        <v>8</v>
      </c>
      <c r="C297">
        <v>5</v>
      </c>
      <c r="D297">
        <v>15</v>
      </c>
      <c r="G297" s="1">
        <v>0.0033329861111111112</v>
      </c>
    </row>
    <row r="298" spans="2:7" ht="12.75">
      <c r="B298" t="s">
        <v>8</v>
      </c>
      <c r="C298">
        <v>6</v>
      </c>
      <c r="D298">
        <v>16</v>
      </c>
      <c r="G298" s="1">
        <v>0.0034055555555555558</v>
      </c>
    </row>
    <row r="299" spans="2:7" ht="12.75">
      <c r="B299" t="s">
        <v>8</v>
      </c>
      <c r="C299">
        <v>7</v>
      </c>
      <c r="D299">
        <v>22</v>
      </c>
      <c r="G299" s="1">
        <v>0.002871875</v>
      </c>
    </row>
    <row r="300" spans="2:7" ht="12.75">
      <c r="B300" t="s">
        <v>8</v>
      </c>
      <c r="C300">
        <v>8</v>
      </c>
      <c r="D300">
        <v>23</v>
      </c>
      <c r="G300" s="1">
        <v>0.0029194444444444446</v>
      </c>
    </row>
    <row r="301" spans="2:7" ht="12.75">
      <c r="B301" t="s">
        <v>8</v>
      </c>
      <c r="C301">
        <v>9</v>
      </c>
      <c r="D301">
        <v>29</v>
      </c>
      <c r="G301" s="1">
        <v>0.002925</v>
      </c>
    </row>
    <row r="302" spans="2:7" ht="12.75">
      <c r="B302" t="s">
        <v>8</v>
      </c>
      <c r="C302">
        <v>10</v>
      </c>
      <c r="D302">
        <v>30</v>
      </c>
      <c r="G302" s="1">
        <v>0.0029850694444444447</v>
      </c>
    </row>
    <row r="303" spans="2:7" ht="12.75">
      <c r="B303" t="s">
        <v>8</v>
      </c>
      <c r="C303">
        <v>11</v>
      </c>
      <c r="D303">
        <v>35</v>
      </c>
      <c r="G303" s="1">
        <v>0.00289375</v>
      </c>
    </row>
    <row r="304" spans="2:7" ht="12.75">
      <c r="B304" t="s">
        <v>8</v>
      </c>
      <c r="C304">
        <v>12</v>
      </c>
      <c r="D304">
        <v>36</v>
      </c>
      <c r="G304" s="1">
        <v>0.0028291666666666665</v>
      </c>
    </row>
    <row r="305" spans="2:7" ht="12.75">
      <c r="B305" t="s">
        <v>8</v>
      </c>
      <c r="C305">
        <v>13</v>
      </c>
      <c r="D305">
        <v>41</v>
      </c>
      <c r="G305" s="1">
        <v>0.003537152777777778</v>
      </c>
    </row>
    <row r="306" spans="2:7" ht="12.75">
      <c r="B306" t="s">
        <v>8</v>
      </c>
      <c r="C306">
        <v>14</v>
      </c>
      <c r="D306">
        <v>42</v>
      </c>
      <c r="G306" s="1">
        <v>0.0032271990740740737</v>
      </c>
    </row>
    <row r="307" spans="2:7" ht="12.75">
      <c r="B307" t="s">
        <v>8</v>
      </c>
      <c r="C307">
        <v>15</v>
      </c>
      <c r="D307">
        <v>47</v>
      </c>
      <c r="G307" s="1">
        <v>0.0030655092592592596</v>
      </c>
    </row>
    <row r="308" spans="2:7" ht="12.75">
      <c r="B308" t="s">
        <v>8</v>
      </c>
      <c r="C308">
        <v>16</v>
      </c>
      <c r="D308">
        <v>48</v>
      </c>
      <c r="G308" s="1">
        <v>0.0029454861111111114</v>
      </c>
    </row>
    <row r="309" spans="2:7" ht="12.75">
      <c r="B309" t="s">
        <v>8</v>
      </c>
      <c r="C309">
        <v>17</v>
      </c>
      <c r="D309">
        <v>53</v>
      </c>
      <c r="G309" s="1">
        <v>0.002999421296296296</v>
      </c>
    </row>
    <row r="310" spans="2:7" ht="12.75">
      <c r="B310" t="s">
        <v>8</v>
      </c>
      <c r="C310">
        <v>18</v>
      </c>
      <c r="D310">
        <v>54</v>
      </c>
      <c r="G310" s="1">
        <v>0.002962962962962963</v>
      </c>
    </row>
    <row r="311" spans="2:7" ht="12.75">
      <c r="B311" t="s">
        <v>8</v>
      </c>
      <c r="C311">
        <v>19</v>
      </c>
      <c r="D311">
        <v>60</v>
      </c>
      <c r="G311" s="1">
        <v>0.0031678240740740738</v>
      </c>
    </row>
    <row r="312" spans="2:7" ht="12.75">
      <c r="B312" t="s">
        <v>8</v>
      </c>
      <c r="C312">
        <v>20</v>
      </c>
      <c r="D312">
        <v>61</v>
      </c>
      <c r="G312" s="1">
        <v>0.0030365740740740743</v>
      </c>
    </row>
    <row r="313" spans="2:7" ht="12.75">
      <c r="B313" t="s">
        <v>8</v>
      </c>
      <c r="C313">
        <v>21</v>
      </c>
      <c r="D313">
        <v>66</v>
      </c>
      <c r="G313" s="1">
        <v>0.0035645833333333337</v>
      </c>
    </row>
    <row r="314" spans="2:7" ht="12.75">
      <c r="B314" t="s">
        <v>8</v>
      </c>
      <c r="C314">
        <v>22</v>
      </c>
      <c r="D314">
        <v>67</v>
      </c>
      <c r="G314" s="1">
        <v>0.003410416666666667</v>
      </c>
    </row>
    <row r="315" spans="2:7" ht="12.75">
      <c r="B315" t="s">
        <v>8</v>
      </c>
      <c r="C315">
        <v>23</v>
      </c>
      <c r="D315">
        <v>72</v>
      </c>
      <c r="G315" s="1">
        <v>0.0030925925925925925</v>
      </c>
    </row>
    <row r="316" spans="2:7" ht="12.75">
      <c r="B316" t="s">
        <v>8</v>
      </c>
      <c r="C316">
        <v>24</v>
      </c>
      <c r="D316">
        <v>73</v>
      </c>
      <c r="G316" s="1">
        <v>0.0029380787037037036</v>
      </c>
    </row>
    <row r="317" spans="2:7" ht="12.75">
      <c r="B317" t="s">
        <v>8</v>
      </c>
      <c r="C317">
        <v>25</v>
      </c>
      <c r="D317">
        <v>77</v>
      </c>
      <c r="G317" s="1">
        <v>0.0048910879629629625</v>
      </c>
    </row>
    <row r="318" spans="2:7" ht="12.75">
      <c r="B318" t="s">
        <v>8</v>
      </c>
      <c r="C318">
        <v>26</v>
      </c>
      <c r="D318">
        <v>78</v>
      </c>
      <c r="G318" s="1">
        <v>0.0029131944444444444</v>
      </c>
    </row>
    <row r="319" spans="2:9" ht="12.75">
      <c r="B319" t="s">
        <v>8</v>
      </c>
      <c r="C319">
        <v>27</v>
      </c>
      <c r="D319">
        <v>79</v>
      </c>
      <c r="G319" s="1">
        <v>0.0029124999999999997</v>
      </c>
      <c r="H319" s="6">
        <f>SUM(G293:G319)</f>
        <v>0.08486226851851852</v>
      </c>
      <c r="I319" s="1">
        <f>H319/27</f>
        <v>0.0031430469821673527</v>
      </c>
    </row>
    <row r="320" ht="12.75">
      <c r="B320" s="3" t="s">
        <v>24</v>
      </c>
    </row>
    <row r="321" spans="1:7" ht="12.75">
      <c r="A321" t="s">
        <v>43</v>
      </c>
      <c r="B321" t="s">
        <v>2</v>
      </c>
      <c r="C321">
        <v>1</v>
      </c>
      <c r="D321">
        <v>1</v>
      </c>
      <c r="G321" s="1">
        <v>0.002827662037037037</v>
      </c>
    </row>
    <row r="322" spans="2:7" ht="12.75">
      <c r="B322" t="s">
        <v>2</v>
      </c>
      <c r="C322">
        <v>2</v>
      </c>
      <c r="D322">
        <v>2</v>
      </c>
      <c r="G322" s="1">
        <v>0.002748726851851852</v>
      </c>
    </row>
    <row r="323" spans="2:7" ht="12.75">
      <c r="B323" t="s">
        <v>2</v>
      </c>
      <c r="C323">
        <v>3</v>
      </c>
      <c r="D323">
        <v>3</v>
      </c>
      <c r="G323" s="1">
        <v>0.0027822916666666664</v>
      </c>
    </row>
    <row r="324" spans="2:7" ht="12.75">
      <c r="B324" t="s">
        <v>2</v>
      </c>
      <c r="C324">
        <v>4</v>
      </c>
      <c r="D324">
        <v>4</v>
      </c>
      <c r="G324" s="1">
        <v>0.0027418981481481483</v>
      </c>
    </row>
    <row r="325" spans="2:7" ht="12.75">
      <c r="B325" t="s">
        <v>2</v>
      </c>
      <c r="C325">
        <v>5</v>
      </c>
      <c r="D325">
        <v>5</v>
      </c>
      <c r="G325" s="1">
        <v>0.002764699074074074</v>
      </c>
    </row>
    <row r="326" spans="2:7" ht="12.75">
      <c r="B326" t="s">
        <v>2</v>
      </c>
      <c r="C326">
        <v>6</v>
      </c>
      <c r="D326">
        <v>6</v>
      </c>
      <c r="G326" s="1">
        <v>0.0027072916666666664</v>
      </c>
    </row>
    <row r="327" spans="2:7" ht="12.75">
      <c r="B327" t="s">
        <v>2</v>
      </c>
      <c r="C327">
        <v>7</v>
      </c>
      <c r="D327">
        <v>10</v>
      </c>
      <c r="G327" s="1">
        <v>0.0027484953703703703</v>
      </c>
    </row>
    <row r="328" spans="2:7" ht="12.75">
      <c r="B328" t="s">
        <v>2</v>
      </c>
      <c r="C328">
        <v>8</v>
      </c>
      <c r="D328">
        <v>11</v>
      </c>
      <c r="G328" s="1">
        <v>0.0026907407407407405</v>
      </c>
    </row>
    <row r="329" spans="2:7" ht="12.75">
      <c r="B329" t="s">
        <v>2</v>
      </c>
      <c r="C329">
        <v>9</v>
      </c>
      <c r="D329">
        <v>12</v>
      </c>
      <c r="G329" s="1">
        <v>0.0027241898148148147</v>
      </c>
    </row>
    <row r="330" spans="2:7" ht="12.75">
      <c r="B330" t="s">
        <v>2</v>
      </c>
      <c r="C330">
        <v>10</v>
      </c>
      <c r="D330">
        <v>16</v>
      </c>
      <c r="G330" s="1">
        <v>0.002764930555555555</v>
      </c>
    </row>
    <row r="331" spans="2:7" ht="12.75">
      <c r="B331" t="s">
        <v>2</v>
      </c>
      <c r="C331">
        <v>11</v>
      </c>
      <c r="D331">
        <v>17</v>
      </c>
      <c r="G331" s="1">
        <v>0.0026775462962962964</v>
      </c>
    </row>
    <row r="332" spans="2:7" ht="12.75">
      <c r="B332" t="s">
        <v>2</v>
      </c>
      <c r="C332">
        <v>12</v>
      </c>
      <c r="D332">
        <v>18</v>
      </c>
      <c r="G332" s="1">
        <v>0.0030094907407407405</v>
      </c>
    </row>
    <row r="333" spans="2:7" ht="12.75">
      <c r="B333" t="s">
        <v>2</v>
      </c>
      <c r="C333">
        <v>13</v>
      </c>
      <c r="D333">
        <v>19</v>
      </c>
      <c r="G333" s="1">
        <v>0.002671064814814815</v>
      </c>
    </row>
    <row r="334" spans="2:7" ht="12.75">
      <c r="B334" t="s">
        <v>2</v>
      </c>
      <c r="C334">
        <v>14</v>
      </c>
      <c r="D334">
        <v>20</v>
      </c>
      <c r="G334" s="1">
        <v>0.002759722222222222</v>
      </c>
    </row>
    <row r="335" spans="2:7" ht="12.75">
      <c r="B335" t="s">
        <v>2</v>
      </c>
      <c r="C335">
        <v>15</v>
      </c>
      <c r="D335">
        <v>30</v>
      </c>
      <c r="G335" s="1">
        <v>0.003074074074074074</v>
      </c>
    </row>
    <row r="336" spans="2:7" ht="12.75">
      <c r="B336" t="s">
        <v>2</v>
      </c>
      <c r="C336">
        <v>16</v>
      </c>
      <c r="D336">
        <v>31</v>
      </c>
      <c r="G336" s="1">
        <v>0.002694791666666667</v>
      </c>
    </row>
    <row r="337" spans="2:7" ht="12.75">
      <c r="B337" t="s">
        <v>2</v>
      </c>
      <c r="C337">
        <v>17</v>
      </c>
      <c r="D337">
        <v>32</v>
      </c>
      <c r="G337" s="1">
        <v>0.0026861111111111113</v>
      </c>
    </row>
    <row r="338" spans="2:7" ht="12.75">
      <c r="B338" t="s">
        <v>2</v>
      </c>
      <c r="C338">
        <v>18</v>
      </c>
      <c r="D338">
        <v>33</v>
      </c>
      <c r="G338" s="1">
        <v>0.002735185185185185</v>
      </c>
    </row>
    <row r="339" spans="2:7" ht="12.75">
      <c r="B339" t="s">
        <v>2</v>
      </c>
      <c r="C339">
        <v>19</v>
      </c>
      <c r="D339">
        <v>34</v>
      </c>
      <c r="G339" s="1">
        <v>0.002734027777777778</v>
      </c>
    </row>
    <row r="340" spans="2:7" ht="12.75">
      <c r="B340" t="s">
        <v>2</v>
      </c>
      <c r="C340">
        <v>20</v>
      </c>
      <c r="D340">
        <v>35</v>
      </c>
      <c r="G340" s="1">
        <v>0.0026976851851851853</v>
      </c>
    </row>
    <row r="341" spans="2:7" ht="12.75">
      <c r="B341" t="s">
        <v>2</v>
      </c>
      <c r="C341">
        <v>21</v>
      </c>
      <c r="D341">
        <v>42</v>
      </c>
      <c r="G341" s="1">
        <v>0.003357407407407407</v>
      </c>
    </row>
    <row r="342" spans="2:7" ht="12.75">
      <c r="B342" t="s">
        <v>2</v>
      </c>
      <c r="C342">
        <v>22</v>
      </c>
      <c r="D342">
        <v>43</v>
      </c>
      <c r="G342" s="1">
        <v>0.005513078703703703</v>
      </c>
    </row>
    <row r="343" spans="2:7" ht="12.75">
      <c r="B343" t="s">
        <v>2</v>
      </c>
      <c r="C343">
        <v>23</v>
      </c>
      <c r="D343">
        <v>44</v>
      </c>
      <c r="G343" s="1">
        <v>0.0027114583333333335</v>
      </c>
    </row>
    <row r="344" spans="2:7" ht="12.75">
      <c r="B344" t="s">
        <v>2</v>
      </c>
      <c r="C344">
        <v>24</v>
      </c>
      <c r="D344">
        <v>45</v>
      </c>
      <c r="G344" s="1">
        <v>0.002819212962962963</v>
      </c>
    </row>
    <row r="345" spans="2:7" ht="12.75">
      <c r="B345" t="s">
        <v>2</v>
      </c>
      <c r="C345">
        <v>25</v>
      </c>
      <c r="D345">
        <v>46</v>
      </c>
      <c r="G345" s="1">
        <v>0.0027400462962962964</v>
      </c>
    </row>
    <row r="346" spans="2:7" ht="12.75">
      <c r="B346" t="s">
        <v>2</v>
      </c>
      <c r="C346">
        <v>26</v>
      </c>
      <c r="D346">
        <v>55</v>
      </c>
      <c r="G346" s="1">
        <v>0.002742361111111111</v>
      </c>
    </row>
    <row r="347" spans="2:7" ht="12.75">
      <c r="B347" t="s">
        <v>2</v>
      </c>
      <c r="C347">
        <v>27</v>
      </c>
      <c r="D347">
        <v>56</v>
      </c>
      <c r="G347" s="1">
        <v>0.0026466435185185182</v>
      </c>
    </row>
    <row r="348" spans="2:7" ht="12.75">
      <c r="B348" t="s">
        <v>2</v>
      </c>
      <c r="C348">
        <v>28</v>
      </c>
      <c r="D348">
        <v>57</v>
      </c>
      <c r="G348" s="1">
        <v>0.002770949074074074</v>
      </c>
    </row>
    <row r="349" spans="2:7" ht="12.75">
      <c r="B349" t="s">
        <v>2</v>
      </c>
      <c r="C349">
        <v>29</v>
      </c>
      <c r="D349">
        <v>58</v>
      </c>
      <c r="G349" s="1">
        <v>0.0027590277777777778</v>
      </c>
    </row>
    <row r="350" spans="2:7" ht="12.75">
      <c r="B350" t="s">
        <v>2</v>
      </c>
      <c r="C350">
        <v>30</v>
      </c>
      <c r="D350">
        <v>59</v>
      </c>
      <c r="G350" s="1">
        <v>0.0029868055555555555</v>
      </c>
    </row>
    <row r="351" spans="2:7" ht="12.75">
      <c r="B351" t="s">
        <v>2</v>
      </c>
      <c r="C351">
        <v>31</v>
      </c>
      <c r="D351">
        <v>60</v>
      </c>
      <c r="G351" s="1">
        <v>0.002691435185185185</v>
      </c>
    </row>
    <row r="352" spans="2:7" ht="12.75">
      <c r="B352" t="s">
        <v>2</v>
      </c>
      <c r="C352">
        <v>32</v>
      </c>
      <c r="D352">
        <v>61</v>
      </c>
      <c r="G352" s="1">
        <v>0.002720023148148148</v>
      </c>
    </row>
    <row r="353" spans="2:7" ht="12.75">
      <c r="B353" t="s">
        <v>2</v>
      </c>
      <c r="C353">
        <v>33</v>
      </c>
      <c r="D353">
        <v>68</v>
      </c>
      <c r="G353" s="1">
        <v>0.0029072916666666665</v>
      </c>
    </row>
    <row r="354" spans="2:7" ht="12.75">
      <c r="B354" t="s">
        <v>2</v>
      </c>
      <c r="C354">
        <v>34</v>
      </c>
      <c r="D354">
        <v>69</v>
      </c>
      <c r="G354" s="1">
        <v>0.002673263888888889</v>
      </c>
    </row>
    <row r="355" spans="2:7" ht="12.75">
      <c r="B355" t="s">
        <v>2</v>
      </c>
      <c r="C355">
        <v>35</v>
      </c>
      <c r="D355">
        <v>70</v>
      </c>
      <c r="G355" s="1">
        <v>0.0030781249999999997</v>
      </c>
    </row>
    <row r="356" spans="2:7" ht="12.75">
      <c r="B356" t="s">
        <v>2</v>
      </c>
      <c r="C356">
        <v>36</v>
      </c>
      <c r="D356">
        <v>71</v>
      </c>
      <c r="G356" s="1">
        <v>0.0028</v>
      </c>
    </row>
    <row r="357" spans="2:7" ht="12.75">
      <c r="B357" t="s">
        <v>2</v>
      </c>
      <c r="C357">
        <v>37</v>
      </c>
      <c r="D357">
        <v>72</v>
      </c>
      <c r="G357" s="1">
        <v>0.0026979166666666666</v>
      </c>
    </row>
    <row r="358" spans="2:7" ht="12.75">
      <c r="B358" t="s">
        <v>2</v>
      </c>
      <c r="C358">
        <v>38</v>
      </c>
      <c r="D358">
        <v>73</v>
      </c>
      <c r="G358" s="1">
        <v>0.0028618055555555554</v>
      </c>
    </row>
    <row r="359" spans="2:7" ht="12.75">
      <c r="B359" t="s">
        <v>2</v>
      </c>
      <c r="C359">
        <v>39</v>
      </c>
      <c r="D359">
        <v>81</v>
      </c>
      <c r="G359" s="1">
        <v>0.0031302083333333334</v>
      </c>
    </row>
    <row r="360" spans="2:7" ht="12.75">
      <c r="B360" t="s">
        <v>2</v>
      </c>
      <c r="C360">
        <v>40</v>
      </c>
      <c r="D360">
        <v>82</v>
      </c>
      <c r="G360" s="1">
        <v>0.0026415509259259257</v>
      </c>
    </row>
    <row r="361" spans="2:9" ht="12.75">
      <c r="B361" t="s">
        <v>2</v>
      </c>
      <c r="C361">
        <v>41</v>
      </c>
      <c r="D361">
        <v>83</v>
      </c>
      <c r="G361" s="1">
        <v>0.002640277777777778</v>
      </c>
      <c r="H361" s="6">
        <f>SUM(G321:G361)</f>
        <v>0.11712951388888888</v>
      </c>
      <c r="I361" s="1">
        <f>H361/41</f>
        <v>0.002856817411924119</v>
      </c>
    </row>
    <row r="362" spans="1:7" ht="12.75">
      <c r="A362" t="s">
        <v>44</v>
      </c>
      <c r="B362" t="s">
        <v>19</v>
      </c>
      <c r="C362">
        <v>1</v>
      </c>
      <c r="D362">
        <v>13</v>
      </c>
      <c r="G362" s="1">
        <v>0.003646990740740741</v>
      </c>
    </row>
    <row r="363" spans="2:7" ht="12.75">
      <c r="B363" t="s">
        <v>19</v>
      </c>
      <c r="C363">
        <v>2</v>
      </c>
      <c r="D363">
        <v>14</v>
      </c>
      <c r="G363" s="1">
        <v>0.003252199074074074</v>
      </c>
    </row>
    <row r="364" spans="2:7" ht="12.75">
      <c r="B364" t="s">
        <v>19</v>
      </c>
      <c r="C364">
        <v>3</v>
      </c>
      <c r="D364">
        <v>15</v>
      </c>
      <c r="G364" s="1">
        <v>0.003202777777777778</v>
      </c>
    </row>
    <row r="365" spans="2:7" ht="12.75">
      <c r="B365" t="s">
        <v>19</v>
      </c>
      <c r="C365">
        <v>4</v>
      </c>
      <c r="D365">
        <v>25</v>
      </c>
      <c r="G365" s="1">
        <v>0.0034802083333333334</v>
      </c>
    </row>
    <row r="366" spans="2:7" ht="12.75">
      <c r="B366" t="s">
        <v>19</v>
      </c>
      <c r="C366">
        <v>5</v>
      </c>
      <c r="D366">
        <v>26</v>
      </c>
      <c r="G366" s="1">
        <v>0.0031333333333333335</v>
      </c>
    </row>
    <row r="367" spans="2:7" ht="12.75">
      <c r="B367" t="s">
        <v>19</v>
      </c>
      <c r="C367">
        <v>6</v>
      </c>
      <c r="D367">
        <v>28</v>
      </c>
      <c r="G367" s="1">
        <v>0.0031326388888888892</v>
      </c>
    </row>
    <row r="368" spans="2:7" ht="12.75">
      <c r="B368" t="s">
        <v>19</v>
      </c>
      <c r="C368">
        <v>7</v>
      </c>
      <c r="D368">
        <v>29</v>
      </c>
      <c r="G368" s="1">
        <v>0.0031929398148148147</v>
      </c>
    </row>
    <row r="369" spans="2:7" ht="12.75">
      <c r="B369" t="s">
        <v>19</v>
      </c>
      <c r="C369">
        <v>8</v>
      </c>
      <c r="D369">
        <v>39</v>
      </c>
      <c r="G369" s="1">
        <v>0.003171064814814815</v>
      </c>
    </row>
    <row r="370" spans="2:7" ht="12.75">
      <c r="B370" t="s">
        <v>19</v>
      </c>
      <c r="C370">
        <v>9</v>
      </c>
      <c r="D370">
        <v>40</v>
      </c>
      <c r="G370" s="1">
        <v>0.0031965277777777777</v>
      </c>
    </row>
    <row r="371" spans="2:7" ht="12.75">
      <c r="B371" t="s">
        <v>19</v>
      </c>
      <c r="C371">
        <v>10</v>
      </c>
      <c r="D371">
        <v>41</v>
      </c>
      <c r="G371" s="1">
        <v>0.0031699074074074073</v>
      </c>
    </row>
    <row r="372" spans="2:7" ht="12.75">
      <c r="B372" t="s">
        <v>19</v>
      </c>
      <c r="C372">
        <v>11</v>
      </c>
      <c r="D372">
        <v>52</v>
      </c>
      <c r="G372" s="1">
        <v>0.0031340277777777772</v>
      </c>
    </row>
    <row r="373" spans="2:7" ht="12.75">
      <c r="B373" t="s">
        <v>19</v>
      </c>
      <c r="C373">
        <v>12</v>
      </c>
      <c r="D373">
        <v>53</v>
      </c>
      <c r="G373" s="1">
        <v>0.0035203703703703708</v>
      </c>
    </row>
    <row r="374" spans="2:7" ht="12.75">
      <c r="B374" t="s">
        <v>19</v>
      </c>
      <c r="C374">
        <v>13</v>
      </c>
      <c r="D374">
        <v>54</v>
      </c>
      <c r="G374" s="1">
        <v>0.00316087962962963</v>
      </c>
    </row>
    <row r="375" spans="2:7" ht="12.75">
      <c r="B375" t="s">
        <v>19</v>
      </c>
      <c r="C375">
        <v>14</v>
      </c>
      <c r="D375">
        <v>65</v>
      </c>
      <c r="G375" s="1">
        <v>0.0038644675925925925</v>
      </c>
    </row>
    <row r="376" spans="2:7" ht="12.75">
      <c r="B376" t="s">
        <v>19</v>
      </c>
      <c r="C376">
        <v>15</v>
      </c>
      <c r="D376">
        <v>66</v>
      </c>
      <c r="G376" s="1">
        <v>0.0031332175925925924</v>
      </c>
    </row>
    <row r="377" spans="2:7" ht="12.75">
      <c r="B377" t="s">
        <v>19</v>
      </c>
      <c r="C377">
        <v>16</v>
      </c>
      <c r="D377">
        <v>67</v>
      </c>
      <c r="G377" s="1">
        <v>0.0032500000000000003</v>
      </c>
    </row>
    <row r="378" spans="2:7" ht="12.75">
      <c r="B378" t="s">
        <v>19</v>
      </c>
      <c r="C378">
        <v>17</v>
      </c>
      <c r="D378">
        <v>78</v>
      </c>
      <c r="G378" s="1">
        <v>0.0032466435185185185</v>
      </c>
    </row>
    <row r="379" spans="2:7" ht="12.75">
      <c r="B379" t="s">
        <v>19</v>
      </c>
      <c r="C379">
        <v>18</v>
      </c>
      <c r="D379">
        <v>79</v>
      </c>
      <c r="G379" s="1">
        <v>0.0031497685185185183</v>
      </c>
    </row>
    <row r="380" spans="2:9" ht="12.75">
      <c r="B380" t="s">
        <v>19</v>
      </c>
      <c r="C380">
        <v>19</v>
      </c>
      <c r="D380">
        <v>80</v>
      </c>
      <c r="G380" s="1">
        <v>0.0031678240740740738</v>
      </c>
      <c r="H380" s="6">
        <f>SUM(G362:G380)</f>
        <v>0.06220578703703704</v>
      </c>
      <c r="I380" s="1">
        <f>H380/19</f>
        <v>0.003273988791423002</v>
      </c>
    </row>
    <row r="381" spans="1:7" ht="12.75">
      <c r="A381" t="s">
        <v>45</v>
      </c>
      <c r="B381" t="s">
        <v>16</v>
      </c>
      <c r="C381">
        <v>1</v>
      </c>
      <c r="D381">
        <v>7</v>
      </c>
      <c r="G381" s="1">
        <v>0.0033015046296296295</v>
      </c>
    </row>
    <row r="382" spans="2:7" ht="12.75">
      <c r="B382" t="s">
        <v>16</v>
      </c>
      <c r="C382">
        <v>2</v>
      </c>
      <c r="D382">
        <v>8</v>
      </c>
      <c r="G382" s="1">
        <v>0.0029652777777777776</v>
      </c>
    </row>
    <row r="383" spans="2:7" ht="12.75">
      <c r="B383" t="s">
        <v>16</v>
      </c>
      <c r="C383">
        <v>3</v>
      </c>
      <c r="D383">
        <v>9</v>
      </c>
      <c r="G383" s="1">
        <v>0.003090162037037037</v>
      </c>
    </row>
    <row r="384" spans="2:7" ht="12.75">
      <c r="B384" t="s">
        <v>16</v>
      </c>
      <c r="C384">
        <v>4</v>
      </c>
      <c r="D384">
        <v>21</v>
      </c>
      <c r="G384" s="1">
        <v>0.0029685185185185188</v>
      </c>
    </row>
    <row r="385" spans="2:7" ht="12.75">
      <c r="B385" t="s">
        <v>16</v>
      </c>
      <c r="C385">
        <v>5</v>
      </c>
      <c r="D385">
        <v>22</v>
      </c>
      <c r="G385" s="1">
        <v>0.0029724537037037037</v>
      </c>
    </row>
    <row r="386" spans="2:7" ht="12.75">
      <c r="B386" t="s">
        <v>16</v>
      </c>
      <c r="C386">
        <v>6</v>
      </c>
      <c r="D386">
        <v>23</v>
      </c>
      <c r="G386" s="1">
        <v>0.002985300925925926</v>
      </c>
    </row>
    <row r="387" spans="2:7" ht="12.75">
      <c r="B387" t="s">
        <v>16</v>
      </c>
      <c r="C387">
        <v>7</v>
      </c>
      <c r="D387">
        <v>24</v>
      </c>
      <c r="G387" s="1">
        <v>0.0030348379629629627</v>
      </c>
    </row>
    <row r="388" spans="2:7" ht="12.75">
      <c r="B388" t="s">
        <v>16</v>
      </c>
      <c r="C388">
        <v>8</v>
      </c>
      <c r="D388">
        <v>27</v>
      </c>
      <c r="G388" s="1">
        <v>0.003012037037037037</v>
      </c>
    </row>
    <row r="389" spans="2:7" ht="12.75">
      <c r="B389" t="s">
        <v>16</v>
      </c>
      <c r="C389">
        <v>9</v>
      </c>
      <c r="D389">
        <v>36</v>
      </c>
      <c r="G389" s="1">
        <v>0.003534722222222222</v>
      </c>
    </row>
    <row r="390" spans="2:7" ht="12.75">
      <c r="B390" t="s">
        <v>16</v>
      </c>
      <c r="C390">
        <v>10</v>
      </c>
      <c r="D390">
        <v>37</v>
      </c>
      <c r="G390" s="1">
        <v>0.002949074074074074</v>
      </c>
    </row>
    <row r="391" spans="2:7" ht="12.75">
      <c r="B391" t="s">
        <v>16</v>
      </c>
      <c r="C391">
        <v>11</v>
      </c>
      <c r="D391">
        <v>38</v>
      </c>
      <c r="G391" s="1">
        <v>0.002955555555555556</v>
      </c>
    </row>
    <row r="392" spans="2:7" ht="12.75">
      <c r="B392" t="s">
        <v>16</v>
      </c>
      <c r="C392">
        <v>12</v>
      </c>
      <c r="D392">
        <v>47</v>
      </c>
      <c r="G392" s="1">
        <v>0.0032997685185185187</v>
      </c>
    </row>
    <row r="393" spans="2:7" ht="12.75">
      <c r="B393" t="s">
        <v>16</v>
      </c>
      <c r="C393">
        <v>13</v>
      </c>
      <c r="D393">
        <v>48</v>
      </c>
      <c r="G393" s="1">
        <v>0.0029423611111111113</v>
      </c>
    </row>
    <row r="394" spans="2:7" ht="12.75">
      <c r="B394" t="s">
        <v>16</v>
      </c>
      <c r="C394">
        <v>14</v>
      </c>
      <c r="D394">
        <v>49</v>
      </c>
      <c r="G394" s="1">
        <v>0.00293125</v>
      </c>
    </row>
    <row r="395" spans="2:7" ht="12.75">
      <c r="B395" t="s">
        <v>16</v>
      </c>
      <c r="C395">
        <v>15</v>
      </c>
      <c r="D395">
        <v>50</v>
      </c>
      <c r="G395" s="1">
        <v>0.0029170138888888887</v>
      </c>
    </row>
    <row r="396" spans="2:7" ht="12.75">
      <c r="B396" t="s">
        <v>16</v>
      </c>
      <c r="C396">
        <v>16</v>
      </c>
      <c r="D396">
        <v>51</v>
      </c>
      <c r="G396" s="1">
        <v>0.0029591435185185185</v>
      </c>
    </row>
    <row r="397" spans="2:7" ht="12.75">
      <c r="B397" t="s">
        <v>16</v>
      </c>
      <c r="C397">
        <v>17</v>
      </c>
      <c r="D397">
        <v>62</v>
      </c>
      <c r="G397" s="1">
        <v>0.0030085648148148146</v>
      </c>
    </row>
    <row r="398" spans="2:7" ht="12.75">
      <c r="B398" t="s">
        <v>16</v>
      </c>
      <c r="C398">
        <v>18</v>
      </c>
      <c r="D398">
        <v>63</v>
      </c>
      <c r="G398" s="1">
        <v>0.003021180555555555</v>
      </c>
    </row>
    <row r="399" spans="2:7" ht="12.75">
      <c r="B399" t="s">
        <v>16</v>
      </c>
      <c r="C399">
        <v>19</v>
      </c>
      <c r="D399">
        <v>64</v>
      </c>
      <c r="G399" s="1">
        <v>0.0029693287037037036</v>
      </c>
    </row>
    <row r="400" spans="2:7" ht="12.75">
      <c r="B400" t="s">
        <v>16</v>
      </c>
      <c r="C400">
        <v>20</v>
      </c>
      <c r="D400">
        <v>74</v>
      </c>
      <c r="G400" s="1">
        <v>0.003096296296296296</v>
      </c>
    </row>
    <row r="401" spans="2:7" ht="12.75">
      <c r="B401" t="s">
        <v>16</v>
      </c>
      <c r="C401">
        <v>21</v>
      </c>
      <c r="D401">
        <v>75</v>
      </c>
      <c r="G401" s="1">
        <v>0.0030474537037037037</v>
      </c>
    </row>
    <row r="402" spans="2:7" ht="12.75">
      <c r="B402" t="s">
        <v>16</v>
      </c>
      <c r="C402">
        <v>22</v>
      </c>
      <c r="D402">
        <v>76</v>
      </c>
      <c r="G402" s="1">
        <v>0.004074189814814814</v>
      </c>
    </row>
    <row r="403" spans="2:9" ht="12.75">
      <c r="B403" t="s">
        <v>16</v>
      </c>
      <c r="C403">
        <v>23</v>
      </c>
      <c r="D403">
        <v>77</v>
      </c>
      <c r="G403" s="1">
        <v>0.0030336805555555555</v>
      </c>
      <c r="H403" s="6">
        <f>SUM(G381:G403)</f>
        <v>0.07106967592592593</v>
      </c>
      <c r="I403" s="1">
        <f>H403/23</f>
        <v>0.0030899859098228667</v>
      </c>
    </row>
    <row r="404" ht="12.75">
      <c r="B404" s="3" t="s">
        <v>25</v>
      </c>
    </row>
    <row r="405" spans="1:7" ht="12.75">
      <c r="A405" t="s">
        <v>46</v>
      </c>
      <c r="B405" t="s">
        <v>11</v>
      </c>
      <c r="C405">
        <v>1</v>
      </c>
      <c r="D405">
        <v>4</v>
      </c>
      <c r="G405" s="1">
        <v>0.003188773148148148</v>
      </c>
    </row>
    <row r="406" spans="2:7" ht="12.75">
      <c r="B406" t="s">
        <v>11</v>
      </c>
      <c r="C406">
        <v>2</v>
      </c>
      <c r="D406">
        <v>5</v>
      </c>
      <c r="G406" s="1">
        <v>0.0031322916666666665</v>
      </c>
    </row>
    <row r="407" spans="2:7" ht="12.75">
      <c r="B407" t="s">
        <v>11</v>
      </c>
      <c r="C407">
        <v>3</v>
      </c>
      <c r="D407">
        <v>15</v>
      </c>
      <c r="G407" s="1">
        <v>0.005537152777777778</v>
      </c>
    </row>
    <row r="408" spans="2:7" ht="12.75">
      <c r="B408" t="s">
        <v>11</v>
      </c>
      <c r="C408">
        <v>4</v>
      </c>
      <c r="D408">
        <v>16</v>
      </c>
      <c r="G408" s="1">
        <v>0.003023958333333333</v>
      </c>
    </row>
    <row r="409" spans="2:7" ht="12.75">
      <c r="B409" t="s">
        <v>11</v>
      </c>
      <c r="C409">
        <v>5</v>
      </c>
      <c r="D409">
        <v>17</v>
      </c>
      <c r="G409" s="1">
        <v>0.0031488425925925924</v>
      </c>
    </row>
    <row r="410" spans="2:7" ht="12.75">
      <c r="B410" t="s">
        <v>11</v>
      </c>
      <c r="C410">
        <v>6</v>
      </c>
      <c r="D410">
        <v>18</v>
      </c>
      <c r="G410" s="1">
        <v>0.003134953703703704</v>
      </c>
    </row>
    <row r="411" spans="2:7" ht="12.75">
      <c r="B411" t="s">
        <v>11</v>
      </c>
      <c r="C411">
        <v>7</v>
      </c>
      <c r="D411">
        <v>28</v>
      </c>
      <c r="G411" s="1">
        <v>0.003817476851851852</v>
      </c>
    </row>
    <row r="412" spans="2:7" ht="12.75">
      <c r="B412" t="s">
        <v>11</v>
      </c>
      <c r="C412">
        <v>8</v>
      </c>
      <c r="D412">
        <v>29</v>
      </c>
      <c r="G412" s="1">
        <v>0.003165277777777778</v>
      </c>
    </row>
    <row r="413" spans="2:7" ht="12.75">
      <c r="B413" t="s">
        <v>11</v>
      </c>
      <c r="C413">
        <v>9</v>
      </c>
      <c r="D413">
        <v>30</v>
      </c>
      <c r="G413" s="1">
        <v>0.02405138888888889</v>
      </c>
    </row>
    <row r="414" spans="2:7" ht="12.75">
      <c r="B414" t="s">
        <v>11</v>
      </c>
      <c r="C414">
        <v>10</v>
      </c>
      <c r="D414">
        <v>31</v>
      </c>
      <c r="G414" s="1">
        <v>0.0031467592592592593</v>
      </c>
    </row>
    <row r="415" spans="2:7" ht="12.75">
      <c r="B415" t="s">
        <v>11</v>
      </c>
      <c r="C415">
        <v>11</v>
      </c>
      <c r="D415">
        <v>36</v>
      </c>
      <c r="G415" s="1">
        <v>0.0037731481481481483</v>
      </c>
    </row>
    <row r="416" spans="2:7" ht="12.75">
      <c r="B416" t="s">
        <v>11</v>
      </c>
      <c r="C416">
        <v>12</v>
      </c>
      <c r="D416">
        <v>37</v>
      </c>
      <c r="G416" s="1">
        <v>0.0031368055555555554</v>
      </c>
    </row>
    <row r="417" spans="2:7" ht="12.75">
      <c r="B417" t="s">
        <v>11</v>
      </c>
      <c r="C417">
        <v>13</v>
      </c>
      <c r="D417">
        <v>38</v>
      </c>
      <c r="G417" s="1">
        <v>0.003107060185185185</v>
      </c>
    </row>
    <row r="418" spans="2:7" ht="12.75">
      <c r="B418" t="s">
        <v>11</v>
      </c>
      <c r="C418">
        <v>14</v>
      </c>
      <c r="D418">
        <v>39</v>
      </c>
      <c r="G418" s="1">
        <v>0.0031783564814814817</v>
      </c>
    </row>
    <row r="419" spans="2:7" ht="12.75">
      <c r="B419" t="s">
        <v>11</v>
      </c>
      <c r="C419">
        <v>15</v>
      </c>
      <c r="D419">
        <v>47</v>
      </c>
      <c r="G419" s="1">
        <v>0.004118981481481481</v>
      </c>
    </row>
    <row r="420" spans="2:7" ht="12.75">
      <c r="B420" t="s">
        <v>11</v>
      </c>
      <c r="C420">
        <v>16</v>
      </c>
      <c r="D420">
        <v>48</v>
      </c>
      <c r="G420" s="1">
        <v>0.0030989583333333333</v>
      </c>
    </row>
    <row r="421" spans="2:9" ht="12.75">
      <c r="B421" t="s">
        <v>11</v>
      </c>
      <c r="C421">
        <v>17</v>
      </c>
      <c r="D421">
        <v>49</v>
      </c>
      <c r="G421" s="1">
        <v>0.003113888888888889</v>
      </c>
      <c r="H421" s="6">
        <f>SUM(G405:G421)</f>
        <v>0.07887407407407408</v>
      </c>
      <c r="I421" s="1">
        <f>H421/17</f>
        <v>0.004639651416122005</v>
      </c>
    </row>
    <row r="422" spans="1:7" ht="12.75">
      <c r="A422" t="s">
        <v>47</v>
      </c>
      <c r="B422" t="s">
        <v>15</v>
      </c>
      <c r="C422">
        <v>1</v>
      </c>
      <c r="D422">
        <v>6</v>
      </c>
      <c r="G422" s="1">
        <v>0.004162037037037037</v>
      </c>
    </row>
    <row r="423" spans="2:7" ht="12.75">
      <c r="B423" t="s">
        <v>15</v>
      </c>
      <c r="C423">
        <v>2</v>
      </c>
      <c r="D423">
        <v>7</v>
      </c>
      <c r="G423" s="1">
        <v>0.005104282407407407</v>
      </c>
    </row>
    <row r="424" spans="2:7" ht="12.75">
      <c r="B424" t="s">
        <v>15</v>
      </c>
      <c r="C424">
        <v>3</v>
      </c>
      <c r="D424">
        <v>8</v>
      </c>
      <c r="G424" s="1">
        <v>0.003672685185185185</v>
      </c>
    </row>
    <row r="425" spans="2:7" ht="12.75">
      <c r="B425" t="s">
        <v>15</v>
      </c>
      <c r="C425">
        <v>4</v>
      </c>
      <c r="D425">
        <v>9</v>
      </c>
      <c r="G425" s="1">
        <v>0.0033034722222222224</v>
      </c>
    </row>
    <row r="426" spans="2:7" ht="12.75">
      <c r="B426" t="s">
        <v>15</v>
      </c>
      <c r="C426">
        <v>5</v>
      </c>
      <c r="D426">
        <v>10</v>
      </c>
      <c r="G426" s="1">
        <v>0.003017592592592593</v>
      </c>
    </row>
    <row r="427" spans="2:7" ht="12.75">
      <c r="B427" t="s">
        <v>15</v>
      </c>
      <c r="C427">
        <v>6</v>
      </c>
      <c r="D427">
        <v>11</v>
      </c>
      <c r="G427" s="1">
        <v>0.0031295138888888887</v>
      </c>
    </row>
    <row r="428" spans="2:7" ht="12.75">
      <c r="B428" t="s">
        <v>15</v>
      </c>
      <c r="C428">
        <v>7</v>
      </c>
      <c r="D428">
        <v>19</v>
      </c>
      <c r="G428" s="1">
        <v>0.004109953703703704</v>
      </c>
    </row>
    <row r="429" spans="2:7" ht="12.75">
      <c r="B429" t="s">
        <v>15</v>
      </c>
      <c r="C429">
        <v>8</v>
      </c>
      <c r="D429">
        <v>20</v>
      </c>
      <c r="G429" s="1">
        <v>0.005901967592592592</v>
      </c>
    </row>
    <row r="430" spans="2:7" ht="12.75">
      <c r="B430" t="s">
        <v>15</v>
      </c>
      <c r="C430">
        <v>9</v>
      </c>
      <c r="D430">
        <v>21</v>
      </c>
      <c r="G430" s="1">
        <v>0.0031223379629629626</v>
      </c>
    </row>
    <row r="431" spans="2:7" ht="12.75">
      <c r="B431" t="s">
        <v>15</v>
      </c>
      <c r="C431">
        <v>10</v>
      </c>
      <c r="D431">
        <v>22</v>
      </c>
      <c r="G431" s="1">
        <v>0.003374537037037037</v>
      </c>
    </row>
    <row r="432" spans="2:7" ht="12.75">
      <c r="B432" t="s">
        <v>15</v>
      </c>
      <c r="C432">
        <v>11</v>
      </c>
      <c r="D432">
        <v>23</v>
      </c>
      <c r="G432" s="1">
        <v>0.0030895833333333335</v>
      </c>
    </row>
    <row r="433" spans="2:7" ht="12.75">
      <c r="B433" t="s">
        <v>15</v>
      </c>
      <c r="C433">
        <v>12</v>
      </c>
      <c r="D433">
        <v>33</v>
      </c>
      <c r="G433" s="1">
        <v>0.0032988425925925924</v>
      </c>
    </row>
    <row r="434" spans="2:7" ht="12.75">
      <c r="B434" t="s">
        <v>15</v>
      </c>
      <c r="C434">
        <v>13</v>
      </c>
      <c r="D434">
        <v>34</v>
      </c>
      <c r="G434" s="1">
        <v>0.0032368055555555557</v>
      </c>
    </row>
    <row r="435" spans="2:7" ht="12.75">
      <c r="B435" t="s">
        <v>15</v>
      </c>
      <c r="C435">
        <v>14</v>
      </c>
      <c r="D435">
        <v>35</v>
      </c>
      <c r="G435" s="1">
        <v>0.0032871527777777777</v>
      </c>
    </row>
    <row r="436" spans="2:7" ht="12.75">
      <c r="B436" t="s">
        <v>15</v>
      </c>
      <c r="C436">
        <v>15</v>
      </c>
      <c r="D436">
        <v>44</v>
      </c>
      <c r="G436" s="1">
        <v>0.004251388888888889</v>
      </c>
    </row>
    <row r="437" spans="2:7" ht="12.75">
      <c r="B437" t="s">
        <v>15</v>
      </c>
      <c r="C437">
        <v>16</v>
      </c>
      <c r="D437">
        <v>45</v>
      </c>
      <c r="G437" s="1">
        <v>0.003324305555555556</v>
      </c>
    </row>
    <row r="438" spans="2:7" ht="12.75">
      <c r="B438" t="s">
        <v>15</v>
      </c>
      <c r="C438">
        <v>17</v>
      </c>
      <c r="D438">
        <v>46</v>
      </c>
      <c r="G438" s="1">
        <v>0.0030390046296296293</v>
      </c>
    </row>
    <row r="439" spans="2:7" ht="12.75">
      <c r="B439" t="s">
        <v>15</v>
      </c>
      <c r="C439">
        <v>18</v>
      </c>
      <c r="D439">
        <v>53</v>
      </c>
      <c r="G439" s="1">
        <v>0.0065075231481481486</v>
      </c>
    </row>
    <row r="440" spans="2:9" ht="12.75">
      <c r="B440" t="s">
        <v>15</v>
      </c>
      <c r="C440">
        <v>19</v>
      </c>
      <c r="D440">
        <v>54</v>
      </c>
      <c r="G440" s="1">
        <v>0.0038833333333333333</v>
      </c>
      <c r="H440" s="6">
        <f>SUM(G422:G440)</f>
        <v>0.07281631944444446</v>
      </c>
      <c r="I440" s="1">
        <f>H440/19</f>
        <v>0.0038324378654970765</v>
      </c>
    </row>
    <row r="441" spans="1:7" ht="12.75">
      <c r="A441" t="s">
        <v>48</v>
      </c>
      <c r="B441" t="s">
        <v>6</v>
      </c>
      <c r="C441">
        <v>1</v>
      </c>
      <c r="D441">
        <v>1</v>
      </c>
      <c r="G441" s="1">
        <v>0.0033363425925925926</v>
      </c>
    </row>
    <row r="442" spans="2:7" ht="12.75">
      <c r="B442" t="s">
        <v>6</v>
      </c>
      <c r="C442">
        <v>2</v>
      </c>
      <c r="D442">
        <v>2</v>
      </c>
      <c r="G442" s="1">
        <v>0.0029593749999999998</v>
      </c>
    </row>
    <row r="443" spans="2:7" ht="12.75">
      <c r="B443" t="s">
        <v>6</v>
      </c>
      <c r="C443">
        <v>3</v>
      </c>
      <c r="D443">
        <v>3</v>
      </c>
      <c r="G443" s="1">
        <v>0.002955324074074074</v>
      </c>
    </row>
    <row r="444" spans="2:7" ht="12.75">
      <c r="B444" t="s">
        <v>6</v>
      </c>
      <c r="C444">
        <v>4</v>
      </c>
      <c r="D444">
        <v>12</v>
      </c>
      <c r="G444" s="1">
        <v>0.004698148148148148</v>
      </c>
    </row>
    <row r="445" spans="2:7" ht="12.75">
      <c r="B445" t="s">
        <v>6</v>
      </c>
      <c r="C445">
        <v>5</v>
      </c>
      <c r="D445">
        <v>13</v>
      </c>
      <c r="G445" s="1">
        <v>0.0029475694444444445</v>
      </c>
    </row>
    <row r="446" spans="2:7" ht="12.75">
      <c r="B446" t="s">
        <v>6</v>
      </c>
      <c r="C446">
        <v>6</v>
      </c>
      <c r="D446">
        <v>14</v>
      </c>
      <c r="G446" s="1">
        <v>0.003091898148148148</v>
      </c>
    </row>
    <row r="447" spans="2:7" ht="12.75">
      <c r="B447" t="s">
        <v>6</v>
      </c>
      <c r="C447">
        <v>7</v>
      </c>
      <c r="D447">
        <v>24</v>
      </c>
      <c r="G447" s="1">
        <v>0.005041435185185185</v>
      </c>
    </row>
    <row r="448" spans="2:7" ht="12.75">
      <c r="B448" t="s">
        <v>6</v>
      </c>
      <c r="C448">
        <v>8</v>
      </c>
      <c r="D448">
        <v>25</v>
      </c>
      <c r="G448" s="1">
        <v>0.008176273148148148</v>
      </c>
    </row>
    <row r="449" spans="2:7" ht="12.75">
      <c r="B449" t="s">
        <v>6</v>
      </c>
      <c r="C449">
        <v>9</v>
      </c>
      <c r="D449">
        <v>26</v>
      </c>
      <c r="G449" s="1">
        <v>0.00927650462962963</v>
      </c>
    </row>
    <row r="450" spans="2:7" ht="12.75">
      <c r="B450" t="s">
        <v>6</v>
      </c>
      <c r="C450">
        <v>10</v>
      </c>
      <c r="D450">
        <v>27</v>
      </c>
      <c r="G450" s="1">
        <v>0.003152199074074074</v>
      </c>
    </row>
    <row r="451" spans="2:7" ht="12.75">
      <c r="B451" t="s">
        <v>6</v>
      </c>
      <c r="C451">
        <v>11</v>
      </c>
      <c r="D451">
        <v>32</v>
      </c>
      <c r="G451" s="1">
        <v>0.005784027777777778</v>
      </c>
    </row>
    <row r="452" spans="2:7" ht="12.75">
      <c r="B452" t="s">
        <v>6</v>
      </c>
      <c r="C452">
        <v>12</v>
      </c>
      <c r="D452">
        <v>40</v>
      </c>
      <c r="G452" s="1">
        <v>0.025457638888888887</v>
      </c>
    </row>
    <row r="453" spans="2:7" ht="12.75">
      <c r="B453" t="s">
        <v>6</v>
      </c>
      <c r="C453">
        <v>13</v>
      </c>
      <c r="D453">
        <v>41</v>
      </c>
      <c r="G453" s="1">
        <v>0.002925</v>
      </c>
    </row>
    <row r="454" spans="2:7" ht="12.75">
      <c r="B454" t="s">
        <v>6</v>
      </c>
      <c r="C454">
        <v>14</v>
      </c>
      <c r="D454">
        <v>42</v>
      </c>
      <c r="G454" s="1">
        <v>0.003097453703703704</v>
      </c>
    </row>
    <row r="455" spans="2:7" ht="12.75">
      <c r="B455" t="s">
        <v>6</v>
      </c>
      <c r="C455">
        <v>15</v>
      </c>
      <c r="D455">
        <v>43</v>
      </c>
      <c r="G455" s="1">
        <v>0.002967824074074074</v>
      </c>
    </row>
    <row r="456" spans="2:7" ht="12.75">
      <c r="B456" t="s">
        <v>6</v>
      </c>
      <c r="C456">
        <v>16</v>
      </c>
      <c r="D456">
        <v>50</v>
      </c>
      <c r="G456" s="1">
        <v>0.006075694444444445</v>
      </c>
    </row>
    <row r="457" spans="2:7" ht="12.75">
      <c r="B457" t="s">
        <v>6</v>
      </c>
      <c r="C457">
        <v>17</v>
      </c>
      <c r="D457">
        <v>51</v>
      </c>
      <c r="G457" s="1">
        <v>0.0031847222222222225</v>
      </c>
    </row>
    <row r="458" spans="2:9" ht="12.75">
      <c r="B458" t="s">
        <v>6</v>
      </c>
      <c r="C458">
        <v>18</v>
      </c>
      <c r="D458">
        <v>52</v>
      </c>
      <c r="G458" s="1">
        <v>0.0035472222222222224</v>
      </c>
      <c r="H458" s="6">
        <f>SUM(G441:G458)</f>
        <v>0.09867465277777779</v>
      </c>
      <c r="I458" s="1">
        <f>H458/18</f>
        <v>0.005481925154320989</v>
      </c>
    </row>
    <row r="459" ht="12.75">
      <c r="A459" t="s">
        <v>1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2015-10-12T09:21:20Z</dcterms:modified>
  <cp:category/>
  <cp:version/>
  <cp:contentType/>
  <cp:contentStatus/>
  <cp:revision>3</cp:revision>
</cp:coreProperties>
</file>